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SZM_341_2020_UZP_ZO\SZM_341_48_PROSEKTORIUM\SIWZ\"/>
    </mc:Choice>
  </mc:AlternateContent>
  <xr:revisionPtr revIDLastSave="0" documentId="13_ncr:1_{00FB7F11-1BD5-4A1D-A29D-E06634042A0A}" xr6:coauthVersionLast="45" xr6:coauthVersionMax="45" xr10:uidLastSave="{00000000-0000-0000-0000-000000000000}"/>
  <bookViews>
    <workbookView xWindow="-120" yWindow="-120" windowWidth="29040" windowHeight="15840" xr2:uid="{16049834-29D0-44E0-AA84-DCBB038BEDC6}"/>
  </bookViews>
  <sheets>
    <sheet name="Pakiet nr 1" sheetId="1" r:id="rId1"/>
    <sheet name="Pakiet nr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F11" i="2"/>
  <c r="H11" i="2" s="1"/>
  <c r="G12" i="2"/>
  <c r="F12" i="2"/>
  <c r="H12" i="2" s="1"/>
  <c r="G10" i="2"/>
  <c r="F10" i="2"/>
  <c r="H10" i="2" s="1"/>
  <c r="G9" i="2"/>
  <c r="F9" i="2"/>
  <c r="H9" i="2" s="1"/>
  <c r="G8" i="2"/>
  <c r="F8" i="2"/>
  <c r="H8" i="2" s="1"/>
  <c r="G7" i="2"/>
  <c r="F7" i="2"/>
  <c r="H7" i="2" s="1"/>
  <c r="G21" i="1"/>
  <c r="F21" i="1"/>
  <c r="H21" i="1" s="1"/>
  <c r="G20" i="1"/>
  <c r="F20" i="1"/>
  <c r="H20" i="1" s="1"/>
  <c r="G19" i="1"/>
  <c r="F19" i="1"/>
  <c r="H19" i="1" s="1"/>
  <c r="G18" i="1"/>
  <c r="F18" i="1"/>
  <c r="H18" i="1" s="1"/>
  <c r="G17" i="1"/>
  <c r="F17" i="1"/>
  <c r="H17" i="1" s="1"/>
  <c r="G16" i="1"/>
  <c r="F16" i="1"/>
  <c r="H16" i="1" s="1"/>
  <c r="G15" i="1"/>
  <c r="F15" i="1"/>
  <c r="H15" i="1" s="1"/>
  <c r="G14" i="1"/>
  <c r="F14" i="1"/>
  <c r="H14" i="1" s="1"/>
  <c r="H13" i="1"/>
  <c r="G13" i="1"/>
  <c r="F13" i="1"/>
  <c r="G12" i="1"/>
  <c r="F12" i="1"/>
  <c r="H12" i="1" s="1"/>
  <c r="G11" i="1"/>
  <c r="F11" i="1"/>
  <c r="H11" i="1" s="1"/>
  <c r="G10" i="1"/>
  <c r="F10" i="1"/>
  <c r="H10" i="1" s="1"/>
  <c r="G9" i="1"/>
  <c r="F9" i="1"/>
  <c r="H9" i="1" s="1"/>
  <c r="G8" i="1"/>
  <c r="F8" i="1"/>
  <c r="H8" i="1" s="1"/>
  <c r="G7" i="1"/>
  <c r="F7" i="1"/>
  <c r="H7" i="1" s="1"/>
  <c r="G13" i="2" l="1"/>
  <c r="H13" i="2"/>
  <c r="H22" i="1"/>
  <c r="G22" i="1"/>
</calcChain>
</file>

<file path=xl/sharedStrings.xml><?xml version="1.0" encoding="utf-8"?>
<sst xmlns="http://schemas.openxmlformats.org/spreadsheetml/2006/main" count="48" uniqueCount="37">
  <si>
    <t>LP.</t>
  </si>
  <si>
    <t xml:space="preserve">Nazwa przedmiotu </t>
  </si>
  <si>
    <t>Ilość</t>
  </si>
  <si>
    <t>Cena netto</t>
  </si>
  <si>
    <t>VAT</t>
  </si>
  <si>
    <t>Cena Brutto</t>
  </si>
  <si>
    <t>Wartośc Netto</t>
  </si>
  <si>
    <t>Wartość Brutto</t>
  </si>
  <si>
    <t>Trzonek skalpela nr  4 długi 200 mmm</t>
  </si>
  <si>
    <t>Trzonek skalpela nr  4 - krótki - 140mm</t>
  </si>
  <si>
    <t>Dłutko</t>
  </si>
  <si>
    <t>Penseta chirurgiczna</t>
  </si>
  <si>
    <t>Nożyczki Kulkowe</t>
  </si>
  <si>
    <t>Nożyczki chirurgiczne</t>
  </si>
  <si>
    <t>Nożyczki krzywe</t>
  </si>
  <si>
    <t>Nożyczki tępo – ostre 120 – 130mmm</t>
  </si>
  <si>
    <t>MIARKA</t>
  </si>
  <si>
    <t>Nóż do organów dł. 250 260mm</t>
  </si>
  <si>
    <t>Nóż do żeber</t>
  </si>
  <si>
    <t>Piła sekcyjna</t>
  </si>
  <si>
    <t>RAZEM</t>
  </si>
  <si>
    <t xml:space="preserve">Szafa na narzędzia sekcyjne wysoka </t>
  </si>
  <si>
    <t xml:space="preserve">Stoły sekcyjne </t>
  </si>
  <si>
    <t>Hydrauliczny wózek bocznego załadunku</t>
  </si>
  <si>
    <t xml:space="preserve">Blat roboczy z  szafką </t>
  </si>
  <si>
    <t xml:space="preserve">Wózek to transportu podnoszony </t>
  </si>
  <si>
    <t xml:space="preserve">Chłodnia - 4 komór </t>
  </si>
  <si>
    <t>Wyposażenie sal sekcyjnych</t>
  </si>
  <si>
    <t>Pakiet 2</t>
  </si>
  <si>
    <t>Narzędzia sekcyjne</t>
  </si>
  <si>
    <t>Pakiet 1</t>
  </si>
  <si>
    <t xml:space="preserve">Nóż trybownik </t>
  </si>
  <si>
    <t xml:space="preserve">Chochla </t>
  </si>
  <si>
    <t xml:space="preserve">Kombinerki </t>
  </si>
  <si>
    <t>Załącznik nr 1.1</t>
  </si>
  <si>
    <t>SZM/DZ/341/48/2020</t>
  </si>
  <si>
    <t>Przedmiot zamówienia zgodny z opisami w Załączniku nr 2.1 do 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</si>
</sst>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1" fillId="0" borderId="3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C398D-9D63-4D13-B2BD-8EB458D65695}">
  <dimension ref="A2:H22"/>
  <sheetViews>
    <sheetView tabSelected="1" workbookViewId="0">
      <selection activeCell="K19" sqref="K19"/>
    </sheetView>
  </sheetViews>
  <sheetFormatPr defaultRowHeight="12.75" x14ac:dyDescent="0.2"/>
  <cols>
    <col min="1" max="1" width="4.42578125" style="2" customWidth="1"/>
    <col min="2" max="2" width="37.5703125" style="3" customWidth="1"/>
    <col min="3" max="3" width="13.85546875" style="2" customWidth="1"/>
    <col min="4" max="4" width="11.85546875" style="4" customWidth="1"/>
    <col min="5" max="5" width="9.42578125" style="4" customWidth="1"/>
    <col min="6" max="6" width="12.28515625" style="4" customWidth="1"/>
    <col min="7" max="7" width="16.140625" style="2" customWidth="1"/>
    <col min="8" max="8" width="14.85546875" style="2" customWidth="1"/>
    <col min="9" max="16384" width="9.140625" style="5"/>
  </cols>
  <sheetData>
    <row r="2" spans="1:8" x14ac:dyDescent="0.2">
      <c r="B2" s="3" t="s">
        <v>35</v>
      </c>
      <c r="G2" s="2" t="s">
        <v>34</v>
      </c>
    </row>
    <row r="4" spans="1:8" x14ac:dyDescent="0.2">
      <c r="B4" s="1" t="s">
        <v>30</v>
      </c>
      <c r="D4" s="1" t="s">
        <v>29</v>
      </c>
    </row>
    <row r="6" spans="1:8" x14ac:dyDescent="0.2">
      <c r="A6" s="6" t="s">
        <v>0</v>
      </c>
      <c r="B6" s="7" t="s">
        <v>1</v>
      </c>
      <c r="C6" s="6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</row>
    <row r="7" spans="1:8" x14ac:dyDescent="0.2">
      <c r="A7" s="9">
        <v>1</v>
      </c>
      <c r="B7" s="10" t="s">
        <v>8</v>
      </c>
      <c r="C7" s="11">
        <v>2</v>
      </c>
      <c r="D7" s="12"/>
      <c r="E7" s="13">
        <v>0.08</v>
      </c>
      <c r="F7" s="25">
        <f>D7+(D7*E7)</f>
        <v>0</v>
      </c>
      <c r="G7" s="25">
        <f>C7*D7</f>
        <v>0</v>
      </c>
      <c r="H7" s="25">
        <f>C7*F7</f>
        <v>0</v>
      </c>
    </row>
    <row r="8" spans="1:8" x14ac:dyDescent="0.2">
      <c r="A8" s="9">
        <v>2</v>
      </c>
      <c r="B8" s="10" t="s">
        <v>9</v>
      </c>
      <c r="C8" s="11">
        <v>2</v>
      </c>
      <c r="D8" s="12"/>
      <c r="E8" s="13">
        <v>0.08</v>
      </c>
      <c r="F8" s="25">
        <f t="shared" ref="F8:F20" si="0">D8+(D8*E8)</f>
        <v>0</v>
      </c>
      <c r="G8" s="25">
        <f t="shared" ref="G8:G21" si="1">C8*D8</f>
        <v>0</v>
      </c>
      <c r="H8" s="25">
        <f>C8*F8</f>
        <v>0</v>
      </c>
    </row>
    <row r="9" spans="1:8" x14ac:dyDescent="0.2">
      <c r="A9" s="9">
        <v>3</v>
      </c>
      <c r="B9" s="10" t="s">
        <v>10</v>
      </c>
      <c r="C9" s="11">
        <v>2</v>
      </c>
      <c r="D9" s="12"/>
      <c r="E9" s="13">
        <v>0.08</v>
      </c>
      <c r="F9" s="25">
        <f t="shared" si="0"/>
        <v>0</v>
      </c>
      <c r="G9" s="25">
        <f t="shared" si="1"/>
        <v>0</v>
      </c>
      <c r="H9" s="25">
        <f>C9*F9</f>
        <v>0</v>
      </c>
    </row>
    <row r="10" spans="1:8" x14ac:dyDescent="0.2">
      <c r="A10" s="9">
        <v>4</v>
      </c>
      <c r="B10" s="10" t="s">
        <v>11</v>
      </c>
      <c r="C10" s="11">
        <v>2</v>
      </c>
      <c r="D10" s="12"/>
      <c r="E10" s="13">
        <v>0.08</v>
      </c>
      <c r="F10" s="25">
        <f t="shared" si="0"/>
        <v>0</v>
      </c>
      <c r="G10" s="25">
        <f t="shared" si="1"/>
        <v>0</v>
      </c>
      <c r="H10" s="25">
        <f>C10*F10</f>
        <v>0</v>
      </c>
    </row>
    <row r="11" spans="1:8" x14ac:dyDescent="0.2">
      <c r="A11" s="9">
        <v>5</v>
      </c>
      <c r="B11" s="10" t="s">
        <v>12</v>
      </c>
      <c r="C11" s="11">
        <v>2</v>
      </c>
      <c r="D11" s="12"/>
      <c r="E11" s="13">
        <v>0.08</v>
      </c>
      <c r="F11" s="25">
        <f t="shared" si="0"/>
        <v>0</v>
      </c>
      <c r="G11" s="25">
        <f t="shared" si="1"/>
        <v>0</v>
      </c>
      <c r="H11" s="25">
        <f>C11*F11</f>
        <v>0</v>
      </c>
    </row>
    <row r="12" spans="1:8" x14ac:dyDescent="0.2">
      <c r="A12" s="9">
        <v>6</v>
      </c>
      <c r="B12" s="10" t="s">
        <v>13</v>
      </c>
      <c r="C12" s="11">
        <v>2</v>
      </c>
      <c r="D12" s="12"/>
      <c r="E12" s="13">
        <v>0.08</v>
      </c>
      <c r="F12" s="25">
        <f t="shared" si="0"/>
        <v>0</v>
      </c>
      <c r="G12" s="25">
        <f t="shared" si="1"/>
        <v>0</v>
      </c>
      <c r="H12" s="25">
        <f>C12*F12</f>
        <v>0</v>
      </c>
    </row>
    <row r="13" spans="1:8" x14ac:dyDescent="0.2">
      <c r="A13" s="9">
        <v>7</v>
      </c>
      <c r="B13" s="10" t="s">
        <v>14</v>
      </c>
      <c r="C13" s="11">
        <v>2</v>
      </c>
      <c r="D13" s="12"/>
      <c r="E13" s="13">
        <v>0.08</v>
      </c>
      <c r="F13" s="25">
        <f t="shared" si="0"/>
        <v>0</v>
      </c>
      <c r="G13" s="25">
        <f t="shared" si="1"/>
        <v>0</v>
      </c>
      <c r="H13" s="25">
        <f>C13*F13</f>
        <v>0</v>
      </c>
    </row>
    <row r="14" spans="1:8" x14ac:dyDescent="0.2">
      <c r="A14" s="9">
        <v>8</v>
      </c>
      <c r="B14" s="10" t="s">
        <v>15</v>
      </c>
      <c r="C14" s="11">
        <v>2</v>
      </c>
      <c r="D14" s="12"/>
      <c r="E14" s="13">
        <v>0.08</v>
      </c>
      <c r="F14" s="25">
        <f t="shared" si="0"/>
        <v>0</v>
      </c>
      <c r="G14" s="25">
        <f t="shared" si="1"/>
        <v>0</v>
      </c>
      <c r="H14" s="25">
        <f>C14*F14</f>
        <v>0</v>
      </c>
    </row>
    <row r="15" spans="1:8" ht="14.25" customHeight="1" x14ac:dyDescent="0.2">
      <c r="A15" s="9">
        <v>9</v>
      </c>
      <c r="B15" s="10" t="s">
        <v>16</v>
      </c>
      <c r="C15" s="11">
        <v>2</v>
      </c>
      <c r="D15" s="12"/>
      <c r="E15" s="13">
        <v>0.08</v>
      </c>
      <c r="F15" s="25">
        <f t="shared" si="0"/>
        <v>0</v>
      </c>
      <c r="G15" s="25">
        <f t="shared" si="1"/>
        <v>0</v>
      </c>
      <c r="H15" s="25">
        <f>C15*F15</f>
        <v>0</v>
      </c>
    </row>
    <row r="16" spans="1:8" x14ac:dyDescent="0.2">
      <c r="A16" s="9">
        <v>10</v>
      </c>
      <c r="B16" s="10" t="s">
        <v>17</v>
      </c>
      <c r="C16" s="11">
        <v>2</v>
      </c>
      <c r="D16" s="12"/>
      <c r="E16" s="13">
        <v>0.08</v>
      </c>
      <c r="F16" s="25">
        <f t="shared" si="0"/>
        <v>0</v>
      </c>
      <c r="G16" s="25">
        <f t="shared" si="1"/>
        <v>0</v>
      </c>
      <c r="H16" s="25">
        <f>C16*F16</f>
        <v>0</v>
      </c>
    </row>
    <row r="17" spans="1:8" s="16" customFormat="1" x14ac:dyDescent="0.25">
      <c r="A17" s="9">
        <v>11</v>
      </c>
      <c r="B17" s="10" t="s">
        <v>31</v>
      </c>
      <c r="C17" s="14">
        <v>2</v>
      </c>
      <c r="D17" s="8"/>
      <c r="E17" s="15">
        <v>0.08</v>
      </c>
      <c r="F17" s="22">
        <f t="shared" si="0"/>
        <v>0</v>
      </c>
      <c r="G17" s="22">
        <f t="shared" si="1"/>
        <v>0</v>
      </c>
      <c r="H17" s="22">
        <f>C17*F17</f>
        <v>0</v>
      </c>
    </row>
    <row r="18" spans="1:8" x14ac:dyDescent="0.2">
      <c r="A18" s="9">
        <v>12</v>
      </c>
      <c r="B18" s="10" t="s">
        <v>32</v>
      </c>
      <c r="C18" s="11">
        <v>2</v>
      </c>
      <c r="D18" s="12"/>
      <c r="E18" s="13">
        <v>0.08</v>
      </c>
      <c r="F18" s="25">
        <f t="shared" si="0"/>
        <v>0</v>
      </c>
      <c r="G18" s="25">
        <f t="shared" si="1"/>
        <v>0</v>
      </c>
      <c r="H18" s="25">
        <f>C18*F18</f>
        <v>0</v>
      </c>
    </row>
    <row r="19" spans="1:8" x14ac:dyDescent="0.2">
      <c r="A19" s="9">
        <v>13</v>
      </c>
      <c r="B19" s="10" t="s">
        <v>33</v>
      </c>
      <c r="C19" s="11">
        <v>2</v>
      </c>
      <c r="D19" s="12"/>
      <c r="E19" s="13">
        <v>0.08</v>
      </c>
      <c r="F19" s="25">
        <f t="shared" si="0"/>
        <v>0</v>
      </c>
      <c r="G19" s="25">
        <f t="shared" si="1"/>
        <v>0</v>
      </c>
      <c r="H19" s="25">
        <f>C19*F19</f>
        <v>0</v>
      </c>
    </row>
    <row r="20" spans="1:8" x14ac:dyDescent="0.2">
      <c r="A20" s="9">
        <v>14</v>
      </c>
      <c r="B20" s="10" t="s">
        <v>18</v>
      </c>
      <c r="C20" s="11">
        <v>2</v>
      </c>
      <c r="D20" s="12"/>
      <c r="E20" s="13">
        <v>0.08</v>
      </c>
      <c r="F20" s="25">
        <f t="shared" si="0"/>
        <v>0</v>
      </c>
      <c r="G20" s="25">
        <f t="shared" si="1"/>
        <v>0</v>
      </c>
      <c r="H20" s="25">
        <f>C20*F20</f>
        <v>0</v>
      </c>
    </row>
    <row r="21" spans="1:8" x14ac:dyDescent="0.2">
      <c r="A21" s="9">
        <v>15</v>
      </c>
      <c r="B21" s="10" t="s">
        <v>19</v>
      </c>
      <c r="C21" s="11">
        <v>1</v>
      </c>
      <c r="D21" s="12"/>
      <c r="E21" s="13">
        <v>0.23</v>
      </c>
      <c r="F21" s="25">
        <f>D21+(D21*E21)</f>
        <v>0</v>
      </c>
      <c r="G21" s="25">
        <f t="shared" si="1"/>
        <v>0</v>
      </c>
      <c r="H21" s="25">
        <f>C21*F21</f>
        <v>0</v>
      </c>
    </row>
    <row r="22" spans="1:8" x14ac:dyDescent="0.2">
      <c r="F22" s="26" t="s">
        <v>20</v>
      </c>
      <c r="G22" s="27">
        <f>SUM(G7:G21)</f>
        <v>0</v>
      </c>
      <c r="H22" s="27">
        <f>SUM(H7:H21)</f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7AF75-4DAF-44E3-BFD1-1B5CE894C04F}">
  <dimension ref="A2:H14"/>
  <sheetViews>
    <sheetView workbookViewId="0">
      <selection activeCell="B14" sqref="B14"/>
    </sheetView>
  </sheetViews>
  <sheetFormatPr defaultRowHeight="12.75" x14ac:dyDescent="0.2"/>
  <cols>
    <col min="1" max="1" width="4.42578125" style="2" customWidth="1"/>
    <col min="2" max="2" width="41.5703125" style="3" customWidth="1"/>
    <col min="3" max="3" width="13.85546875" style="2" customWidth="1"/>
    <col min="4" max="4" width="11.85546875" style="4" customWidth="1"/>
    <col min="5" max="5" width="9.42578125" style="4" customWidth="1"/>
    <col min="6" max="6" width="12.28515625" style="4" customWidth="1"/>
    <col min="7" max="7" width="16.140625" style="2" customWidth="1"/>
    <col min="8" max="8" width="14.85546875" style="2" customWidth="1"/>
    <col min="9" max="16384" width="9.140625" style="5"/>
  </cols>
  <sheetData>
    <row r="2" spans="1:8" x14ac:dyDescent="0.2">
      <c r="B2" s="3" t="s">
        <v>35</v>
      </c>
      <c r="G2" s="2" t="s">
        <v>34</v>
      </c>
    </row>
    <row r="4" spans="1:8" x14ac:dyDescent="0.2">
      <c r="B4" s="1" t="s">
        <v>28</v>
      </c>
      <c r="C4" s="1" t="s">
        <v>27</v>
      </c>
    </row>
    <row r="6" spans="1:8" x14ac:dyDescent="0.2">
      <c r="A6" s="6" t="s">
        <v>0</v>
      </c>
      <c r="B6" s="7" t="s">
        <v>1</v>
      </c>
      <c r="C6" s="6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</row>
    <row r="7" spans="1:8" x14ac:dyDescent="0.2">
      <c r="A7" s="9">
        <v>1</v>
      </c>
      <c r="B7" s="10" t="s">
        <v>21</v>
      </c>
      <c r="C7" s="9">
        <v>1</v>
      </c>
      <c r="D7" s="17"/>
      <c r="E7" s="15">
        <v>0.23</v>
      </c>
      <c r="F7" s="22">
        <f>D7+(D7*E7)</f>
        <v>0</v>
      </c>
      <c r="G7" s="22">
        <f>C7*D7</f>
        <v>0</v>
      </c>
      <c r="H7" s="22">
        <f>C7*F7</f>
        <v>0</v>
      </c>
    </row>
    <row r="8" spans="1:8" x14ac:dyDescent="0.2">
      <c r="A8" s="9">
        <v>2</v>
      </c>
      <c r="B8" s="10" t="s">
        <v>22</v>
      </c>
      <c r="C8" s="9">
        <v>2</v>
      </c>
      <c r="D8" s="17"/>
      <c r="E8" s="15">
        <v>0.23</v>
      </c>
      <c r="F8" s="22">
        <f>D8+(D8*E8)</f>
        <v>0</v>
      </c>
      <c r="G8" s="22">
        <f>C8*D8</f>
        <v>0</v>
      </c>
      <c r="H8" s="22">
        <f>C8*F8</f>
        <v>0</v>
      </c>
    </row>
    <row r="9" spans="1:8" x14ac:dyDescent="0.2">
      <c r="A9" s="9">
        <v>3</v>
      </c>
      <c r="B9" s="10" t="s">
        <v>26</v>
      </c>
      <c r="C9" s="9">
        <v>2</v>
      </c>
      <c r="D9" s="8"/>
      <c r="E9" s="15">
        <v>0.23</v>
      </c>
      <c r="F9" s="22">
        <f>D9+(D9*E9)</f>
        <v>0</v>
      </c>
      <c r="G9" s="22">
        <f>C9*D9</f>
        <v>0</v>
      </c>
      <c r="H9" s="22">
        <f>C9*F9</f>
        <v>0</v>
      </c>
    </row>
    <row r="10" spans="1:8" x14ac:dyDescent="0.2">
      <c r="A10" s="9">
        <v>4</v>
      </c>
      <c r="B10" s="18" t="s">
        <v>23</v>
      </c>
      <c r="C10" s="9">
        <v>1</v>
      </c>
      <c r="D10" s="8"/>
      <c r="E10" s="15">
        <v>0.23</v>
      </c>
      <c r="F10" s="22">
        <f>D10+(D10*E10)</f>
        <v>0</v>
      </c>
      <c r="G10" s="22">
        <f>C10*D10</f>
        <v>0</v>
      </c>
      <c r="H10" s="22">
        <f>C10*F10</f>
        <v>0</v>
      </c>
    </row>
    <row r="11" spans="1:8" x14ac:dyDescent="0.2">
      <c r="A11" s="6">
        <v>5</v>
      </c>
      <c r="B11" s="18" t="s">
        <v>25</v>
      </c>
      <c r="C11" s="6">
        <v>2</v>
      </c>
      <c r="D11" s="8"/>
      <c r="E11" s="15">
        <v>0.23</v>
      </c>
      <c r="F11" s="22">
        <f>D11+(D11*E11)</f>
        <v>0</v>
      </c>
      <c r="G11" s="22">
        <f>C11*D11</f>
        <v>0</v>
      </c>
      <c r="H11" s="22">
        <f>C11*F11</f>
        <v>0</v>
      </c>
    </row>
    <row r="12" spans="1:8" x14ac:dyDescent="0.2">
      <c r="A12" s="19">
        <v>6</v>
      </c>
      <c r="B12" s="7" t="s">
        <v>24</v>
      </c>
      <c r="C12" s="6">
        <v>1</v>
      </c>
      <c r="D12" s="8"/>
      <c r="E12" s="15">
        <v>0.23</v>
      </c>
      <c r="F12" s="22">
        <f>D12+(D12*E12)</f>
        <v>0</v>
      </c>
      <c r="G12" s="22">
        <f>C12*D12</f>
        <v>0</v>
      </c>
      <c r="H12" s="22">
        <f>C12*F12</f>
        <v>0</v>
      </c>
    </row>
    <row r="13" spans="1:8" x14ac:dyDescent="0.2">
      <c r="C13" s="20"/>
      <c r="D13" s="21"/>
      <c r="E13" s="21"/>
      <c r="F13" s="23" t="s">
        <v>20</v>
      </c>
      <c r="G13" s="24">
        <f>SUM(G7:G12)</f>
        <v>0</v>
      </c>
      <c r="H13" s="24">
        <f>SUM(H7:H12)</f>
        <v>0</v>
      </c>
    </row>
    <row r="14" spans="1:8" ht="25.5" x14ac:dyDescent="0.2">
      <c r="B14" s="3" t="s">
        <v>36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KKOT</dc:creator>
  <cp:lastModifiedBy>KKOT</cp:lastModifiedBy>
  <dcterms:created xsi:type="dcterms:W3CDTF">2020-12-22T09:24:36Z</dcterms:created>
  <dcterms:modified xsi:type="dcterms:W3CDTF">2020-12-22T09:32:02Z</dcterms:modified>
</cp:coreProperties>
</file>