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Pakiet nr 38" sheetId="38" r:id="rId38"/>
  </sheets>
  <definedNames/>
  <calcPr fullCalcOnLoad="1"/>
</workbook>
</file>

<file path=xl/sharedStrings.xml><?xml version="1.0" encoding="utf-8"?>
<sst xmlns="http://schemas.openxmlformats.org/spreadsheetml/2006/main" count="1007" uniqueCount="173">
  <si>
    <t>Lp.</t>
  </si>
  <si>
    <t>Produkt</t>
  </si>
  <si>
    <t>J.m.</t>
  </si>
  <si>
    <t>Zapotrzebowanie śr/rok</t>
  </si>
  <si>
    <t>Endoproteza połowicza stawu biodrowego</t>
  </si>
  <si>
    <t>szt..</t>
  </si>
  <si>
    <t>PAKIET Nr 3</t>
  </si>
  <si>
    <t>Szt.</t>
  </si>
  <si>
    <t>PAKIET Nr 4</t>
  </si>
  <si>
    <t>PAKIET Nr 5</t>
  </si>
  <si>
    <t>PAKIET Nr 6</t>
  </si>
  <si>
    <t>Endoproteza całkowita bezcementowa stawu biodrowego</t>
  </si>
  <si>
    <t>A</t>
  </si>
  <si>
    <t>Trzpień</t>
  </si>
  <si>
    <t>szt.</t>
  </si>
  <si>
    <t>B</t>
  </si>
  <si>
    <t>Głowa</t>
  </si>
  <si>
    <t>C</t>
  </si>
  <si>
    <t>Panewka</t>
  </si>
  <si>
    <t>D</t>
  </si>
  <si>
    <t>Wkładka</t>
  </si>
  <si>
    <t>E</t>
  </si>
  <si>
    <t>Śruba mocująca</t>
  </si>
  <si>
    <t>PAKIET Nr 7</t>
  </si>
  <si>
    <t>Endoproteza całkowita bezcementowa stawu biodrowego pokryta HA</t>
  </si>
  <si>
    <t>PAKIET Nr 8</t>
  </si>
  <si>
    <t>PAKIET Nr 9</t>
  </si>
  <si>
    <t>PAKIET Nr 10</t>
  </si>
  <si>
    <t>1.</t>
  </si>
  <si>
    <t>Endoproteza cementowa całkowita stawu kolanowego.</t>
  </si>
  <si>
    <t>PAKIET Nr 11</t>
  </si>
  <si>
    <t xml:space="preserve">Zestaw do próżniowego mieszania cementu </t>
  </si>
  <si>
    <t>Szt</t>
  </si>
  <si>
    <t>Optivac dwustrzykawkowy</t>
  </si>
  <si>
    <t>Szczotka kanałowa</t>
  </si>
  <si>
    <t>Pulse lavage</t>
  </si>
  <si>
    <t>Optivac jednostrzykawkowy</t>
  </si>
  <si>
    <t>PAKIET Nr 12</t>
  </si>
  <si>
    <t>Materiały do osteosyntezy</t>
  </si>
  <si>
    <t>Wkręty kostne (korowe, gąbczaste, samogwintujące, kaniulowane)</t>
  </si>
  <si>
    <t>Płytki standard  i mini</t>
  </si>
  <si>
    <t>Płytka standard, 4  otwory (cienka 2,5 mm)</t>
  </si>
  <si>
    <t>Płytka standard, 5  otwory (cienka 2,5 mm)</t>
  </si>
  <si>
    <t>Płytka standard, 6  otwory</t>
  </si>
  <si>
    <t>Płytka rynienkowa 4-6 otworów</t>
  </si>
  <si>
    <t>Pozostałe</t>
  </si>
  <si>
    <t>Płytki samodociskowe</t>
  </si>
  <si>
    <t>Płytki samodociskowe 6 – 10 otworów</t>
  </si>
  <si>
    <t>Płytki samodociskowe powyżej 10 otworów</t>
  </si>
  <si>
    <t>Druty kostne do cerklarza</t>
  </si>
  <si>
    <t>Drut Kirschnera lub inne równoważne</t>
  </si>
  <si>
    <t>Gwoździe Rusha lub inne równoważne</t>
  </si>
  <si>
    <t>Gwoździe Steinmana lub inne równoważne</t>
  </si>
  <si>
    <t>Gwoździe Steinmana, gwintowane lub inne równoważne</t>
  </si>
  <si>
    <t>Płytki kształtowe</t>
  </si>
  <si>
    <t>Wiertła</t>
  </si>
  <si>
    <t>PAKIET Nr 13</t>
  </si>
  <si>
    <t>Śrubopłytka biodrowa i nadkłykciowa (sterylne)</t>
  </si>
  <si>
    <t>DSB</t>
  </si>
  <si>
    <t>DSK</t>
  </si>
  <si>
    <t>PAKIET Nr 14</t>
  </si>
  <si>
    <t>PAKIET Nr 15</t>
  </si>
  <si>
    <t>Cement z gentamycyną i klindamycyną 1 x 40 g</t>
  </si>
  <si>
    <t>PAKIET Nr 16</t>
  </si>
  <si>
    <t>Zestaw do osteotomii I kości śródstopia</t>
  </si>
  <si>
    <t>PAKIET Nr 17</t>
  </si>
  <si>
    <t>PAKIET Nr 18</t>
  </si>
  <si>
    <t>PAKIET Nr 19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</si>
  <si>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</si>
  <si>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</si>
  <si>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</si>
  <si>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</si>
  <si>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</si>
  <si>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</si>
  <si>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</si>
  <si>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WARTOŚĆ OGÓLNA NETTO</t>
  </si>
  <si>
    <t xml:space="preserve">Kwota podatku </t>
  </si>
  <si>
    <r>
      <rPr>
        <b/>
        <sz val="8"/>
        <color indexed="8"/>
        <rFont val="Calibri"/>
        <family val="2"/>
      </rPr>
      <t>WARTOŚĆ OGÓLNA BRUTTO</t>
    </r>
    <r>
      <rPr>
        <sz val="11"/>
        <color theme="1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</si>
  <si>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Implant piszczelowy</t>
  </si>
  <si>
    <t>PAKIET Nr 20</t>
  </si>
  <si>
    <t>Zestaw wkrętów korowych i kątowostabilnych</t>
  </si>
  <si>
    <t>Płytki dłoniowe</t>
  </si>
  <si>
    <t>Płytka piszczelowa bliższa boczna</t>
  </si>
  <si>
    <t>Płytka piszczelowa bliższa przyśrodkowa</t>
  </si>
  <si>
    <t>Płytka piszczelowa dystalna</t>
  </si>
  <si>
    <t>Zestaw do zespoleń dalszej nasady kości piszczelowej</t>
  </si>
  <si>
    <t>Endoproteza całkowita bezcementowa, przynasadowa stawu biodrowego pokryta HA</t>
  </si>
  <si>
    <t>Śruby</t>
  </si>
  <si>
    <t>........................................................................</t>
  </si>
  <si>
    <t>(podpis, pieczęć imienna Wykonawcy bądź</t>
  </si>
  <si>
    <t>upełnomocnionego przedstawiciela Wykonawcy)</t>
  </si>
  <si>
    <t>Wkręty kostne kaniulowane</t>
  </si>
  <si>
    <t>Wkład polietylenowy</t>
  </si>
  <si>
    <t xml:space="preserve">Implant udowy </t>
  </si>
  <si>
    <t>Płytki przyśrodkowe dystalne</t>
  </si>
  <si>
    <t>Płytki tylnoboczne dystalne</t>
  </si>
  <si>
    <t xml:space="preserve">Płytki proksymalne </t>
  </si>
  <si>
    <t>Zestaw do zespoleń złamań nasad kości ramieniowej.</t>
  </si>
  <si>
    <t>Zestaw do zespoleń złamań dystanej nasady kości promieniowej.</t>
  </si>
  <si>
    <t>Zestaw do zespoleń bliższej nasady kości piszczelowej:</t>
  </si>
  <si>
    <t>Panewki polietylenowe stawu biodrowego</t>
  </si>
  <si>
    <t>Gwóźdź śródszpikowy blokowany do kości piszczelowej</t>
  </si>
  <si>
    <t>Gwóźdź śródszpikowy blokowany do kości ramieniowej</t>
  </si>
  <si>
    <t>Gwóźdź typu GAMMA lub równoważne</t>
  </si>
  <si>
    <t>Gwóźdź śródszpikowy blokowany prosty do kości udowej</t>
  </si>
  <si>
    <t>Kpl</t>
  </si>
  <si>
    <t>Płytki kształtowe blokowane (kątowostabilne)</t>
  </si>
  <si>
    <t>Wkręty do płytek</t>
  </si>
  <si>
    <t>Zestaw do zespoleń dystalnej nasady kości udowej</t>
  </si>
  <si>
    <t>PAKIET Nr 27</t>
  </si>
  <si>
    <t>PAKIET Nr 21</t>
  </si>
  <si>
    <t>PAKIET Nr 22</t>
  </si>
  <si>
    <t>PAKIET Nr 23</t>
  </si>
  <si>
    <t>PAKIET Nr 24</t>
  </si>
  <si>
    <t>PAKIET Nr 25</t>
  </si>
  <si>
    <t>PAKIET Nr 26</t>
  </si>
  <si>
    <t>Wkręty kostne samogwintujące wraz z płytami do stabilizacji zewnętrznych</t>
  </si>
  <si>
    <t>Groty do zewnętrznych zespoleń kości</t>
  </si>
  <si>
    <t>Zestaw do stabilizacji złamań okołoprotezowych kości udowej</t>
  </si>
  <si>
    <t>Wkład panewkowy</t>
  </si>
  <si>
    <t>Pierścień panewkowy odtwarzający dno panewki</t>
  </si>
  <si>
    <t>Endoproteza bezcementowa rewizyjna stawu biodrowego</t>
  </si>
  <si>
    <t>Korek do zablokowania kanału kości</t>
  </si>
  <si>
    <t>Endoproteza cementowa całkowita stawu biodrowego</t>
  </si>
  <si>
    <t>Płytka</t>
  </si>
  <si>
    <t>Wkręty kątowostabilne i korowe</t>
  </si>
  <si>
    <t>Wkręty oporowe</t>
  </si>
  <si>
    <t>Zestaw do osteotomii okołokolanowych.</t>
  </si>
  <si>
    <t>PAKIET Nr 1</t>
  </si>
  <si>
    <t>Głowa ceramiczna</t>
  </si>
  <si>
    <t>Głowa metalowa</t>
  </si>
  <si>
    <t>F</t>
  </si>
  <si>
    <t>Endoproteza rewizyjna stawu kolanowego</t>
  </si>
  <si>
    <t>Element udowy anatomiczny</t>
  </si>
  <si>
    <t>Element piszczelowy tytanowy</t>
  </si>
  <si>
    <t>Wkładki polietylenowe</t>
  </si>
  <si>
    <t>Przedłużka</t>
  </si>
  <si>
    <t>Zestaw do szycia łąkotki techniką all-inside</t>
  </si>
  <si>
    <t>Zestaw.</t>
  </si>
  <si>
    <t>Zestaw do  uzyskiwania bogatopłytkowego osocza (PRP).</t>
  </si>
  <si>
    <t>PAKIET Nr 28</t>
  </si>
  <si>
    <t xml:space="preserve">Zestaw do usztywnienia  stawu skokowego i podskokowego </t>
  </si>
  <si>
    <t>Kpl.</t>
  </si>
  <si>
    <t>PAKIET Nr 29</t>
  </si>
  <si>
    <t>PAKIET Nr 30</t>
  </si>
  <si>
    <t>PAKIET Nr 31</t>
  </si>
  <si>
    <t>PAKIET Nr 32</t>
  </si>
  <si>
    <t>Stabilizator POLFIX</t>
  </si>
  <si>
    <t>PAKIET Nr 33</t>
  </si>
  <si>
    <t xml:space="preserve">Gwóźdź ramienny rekonstrukcyjny </t>
  </si>
  <si>
    <t>PAKIET Nr 34</t>
  </si>
  <si>
    <t>Zestaw do rekonstrukcji rewizyjnej stawu biodrowego</t>
  </si>
  <si>
    <t>Wkładka panewkowa</t>
  </si>
  <si>
    <t>Koszyk rekonstrukcyjny</t>
  </si>
  <si>
    <t>Proteza kolumny miednicy</t>
  </si>
  <si>
    <t>Elementy wypełniające ubytki stropu</t>
  </si>
  <si>
    <t>Elementy uzupełniające ubytki dna</t>
  </si>
  <si>
    <t>G</t>
  </si>
  <si>
    <t>Podkładki klinowe</t>
  </si>
  <si>
    <t>H</t>
  </si>
  <si>
    <t>Śruby do mocowania elementów</t>
  </si>
  <si>
    <t>Zestaw do rekonstrukcji więzadła krzyżowego przedniego kolana.</t>
  </si>
  <si>
    <t>Zawieszka udowa</t>
  </si>
  <si>
    <t>Nici</t>
  </si>
  <si>
    <t>Biowchłanialna śruba interferencyjnej</t>
  </si>
  <si>
    <t>Drut prowadzący</t>
  </si>
  <si>
    <t>PAKIET Nr 35</t>
  </si>
  <si>
    <t>PAKIET Nr 36</t>
  </si>
  <si>
    <t>PAKIET Nr 37</t>
  </si>
  <si>
    <t>Implant do częściowej protezoplastyki stawu kolanowego</t>
  </si>
  <si>
    <t>PAKIET Nr 38</t>
  </si>
  <si>
    <t>Membrana do rekonstrukcji ubytków chrzęstnych i chrzęstno-kostnych</t>
  </si>
  <si>
    <t xml:space="preserve"> opakowania 2 x 40g cementu średniej lepkości  z gentamycyną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</si>
</sst>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.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44" fontId="60" fillId="0" borderId="14" xfId="42" applyNumberFormat="1" applyFont="1" applyFill="1" applyBorder="1" applyAlignment="1">
      <alignment horizontal="center" vertical="center" wrapText="1"/>
    </xf>
    <xf numFmtId="9" fontId="61" fillId="0" borderId="15" xfId="0" applyNumberFormat="1" applyFont="1" applyBorder="1" applyAlignment="1">
      <alignment horizontal="center" vertical="center"/>
    </xf>
    <xf numFmtId="44" fontId="60" fillId="0" borderId="16" xfId="42" applyNumberFormat="1" applyFont="1" applyFill="1" applyBorder="1" applyAlignment="1">
      <alignment horizontal="center" vertical="center" wrapText="1"/>
    </xf>
    <xf numFmtId="44" fontId="60" fillId="0" borderId="17" xfId="42" applyNumberFormat="1" applyFont="1" applyFill="1" applyBorder="1" applyAlignment="1">
      <alignment horizontal="center" vertical="center" wrapText="1"/>
    </xf>
    <xf numFmtId="44" fontId="61" fillId="0" borderId="15" xfId="42" applyNumberFormat="1" applyFont="1" applyBorder="1" applyAlignment="1">
      <alignment horizontal="center" vertical="center"/>
    </xf>
    <xf numFmtId="44" fontId="60" fillId="0" borderId="15" xfId="42" applyNumberFormat="1" applyFont="1" applyFill="1" applyBorder="1" applyAlignment="1">
      <alignment horizontal="center" vertical="center" wrapText="1"/>
    </xf>
    <xf numFmtId="44" fontId="60" fillId="0" borderId="18" xfId="42" applyNumberFormat="1" applyFont="1" applyFill="1" applyBorder="1" applyAlignment="1">
      <alignment horizontal="center" vertical="center" wrapText="1"/>
    </xf>
    <xf numFmtId="44" fontId="61" fillId="0" borderId="0" xfId="0" applyNumberFormat="1" applyFont="1" applyBorder="1" applyAlignment="1">
      <alignment horizontal="center" vertical="center" wrapText="1"/>
    </xf>
    <xf numFmtId="43" fontId="60" fillId="0" borderId="0" xfId="42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9" fontId="61" fillId="0" borderId="19" xfId="0" applyNumberFormat="1" applyFont="1" applyBorder="1" applyAlignment="1">
      <alignment horizontal="center" vertical="center"/>
    </xf>
    <xf numFmtId="44" fontId="60" fillId="0" borderId="20" xfId="42" applyNumberFormat="1" applyFont="1" applyFill="1" applyBorder="1" applyAlignment="1">
      <alignment horizontal="center" vertical="center" wrapText="1"/>
    </xf>
    <xf numFmtId="9" fontId="61" fillId="0" borderId="21" xfId="0" applyNumberFormat="1" applyFont="1" applyBorder="1" applyAlignment="1">
      <alignment horizontal="center" vertical="center"/>
    </xf>
    <xf numFmtId="44" fontId="60" fillId="0" borderId="22" xfId="42" applyNumberFormat="1" applyFont="1" applyFill="1" applyBorder="1" applyAlignment="1">
      <alignment horizontal="center" vertical="center" wrapText="1"/>
    </xf>
    <xf numFmtId="44" fontId="60" fillId="0" borderId="0" xfId="42" applyNumberFormat="1" applyFont="1" applyFill="1" applyBorder="1" applyAlignment="1">
      <alignment horizontal="center" vertical="center" wrapText="1"/>
    </xf>
    <xf numFmtId="44" fontId="61" fillId="0" borderId="21" xfId="42" applyNumberFormat="1" applyFont="1" applyBorder="1" applyAlignment="1">
      <alignment horizontal="center" vertical="center"/>
    </xf>
    <xf numFmtId="44" fontId="60" fillId="0" borderId="21" xfId="42" applyNumberFormat="1" applyFont="1" applyFill="1" applyBorder="1" applyAlignment="1">
      <alignment horizontal="center" vertical="center" wrapText="1"/>
    </xf>
    <xf numFmtId="0" fontId="58" fillId="5" borderId="23" xfId="0" applyFont="1" applyFill="1" applyBorder="1" applyAlignment="1">
      <alignment horizontal="center" vertical="center" wrapText="1"/>
    </xf>
    <xf numFmtId="0" fontId="58" fillId="5" borderId="24" xfId="0" applyFont="1" applyFill="1" applyBorder="1" applyAlignment="1">
      <alignment horizontal="center" vertical="center" wrapText="1"/>
    </xf>
    <xf numFmtId="44" fontId="60" fillId="5" borderId="18" xfId="0" applyNumberFormat="1" applyFont="1" applyFill="1" applyBorder="1" applyAlignment="1">
      <alignment horizontal="center" vertical="center" wrapText="1"/>
    </xf>
    <xf numFmtId="0" fontId="60" fillId="5" borderId="18" xfId="0" applyFont="1" applyFill="1" applyBorder="1" applyAlignment="1">
      <alignment horizontal="center" vertical="center" wrapText="1"/>
    </xf>
    <xf numFmtId="0" fontId="58" fillId="5" borderId="25" xfId="0" applyFont="1" applyFill="1" applyBorder="1" applyAlignment="1">
      <alignment horizontal="center" vertical="center" wrapText="1"/>
    </xf>
    <xf numFmtId="0" fontId="58" fillId="5" borderId="26" xfId="0" applyFont="1" applyFill="1" applyBorder="1" applyAlignment="1">
      <alignment horizontal="center" vertical="center" wrapText="1"/>
    </xf>
    <xf numFmtId="44" fontId="60" fillId="0" borderId="27" xfId="42" applyNumberFormat="1" applyFont="1" applyFill="1" applyBorder="1" applyAlignment="1">
      <alignment horizontal="center" vertical="center" wrapText="1"/>
    </xf>
    <xf numFmtId="9" fontId="61" fillId="0" borderId="10" xfId="0" applyNumberFormat="1" applyFont="1" applyBorder="1" applyAlignment="1">
      <alignment horizontal="center" vertical="center"/>
    </xf>
    <xf numFmtId="44" fontId="60" fillId="0" borderId="28" xfId="42" applyNumberFormat="1" applyFont="1" applyFill="1" applyBorder="1" applyAlignment="1">
      <alignment horizontal="center" vertical="center" wrapText="1"/>
    </xf>
    <xf numFmtId="44" fontId="60" fillId="0" borderId="29" xfId="42" applyNumberFormat="1" applyFont="1" applyFill="1" applyBorder="1" applyAlignment="1">
      <alignment horizontal="center" vertical="center" wrapText="1"/>
    </xf>
    <xf numFmtId="44" fontId="61" fillId="0" borderId="10" xfId="42" applyNumberFormat="1" applyFont="1" applyBorder="1" applyAlignment="1">
      <alignment horizontal="center" vertical="center"/>
    </xf>
    <xf numFmtId="44" fontId="60" fillId="0" borderId="10" xfId="42" applyNumberFormat="1" applyFont="1" applyFill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44" fontId="60" fillId="0" borderId="31" xfId="42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58" fillId="5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44" fontId="60" fillId="5" borderId="30" xfId="0" applyNumberFormat="1" applyFont="1" applyFill="1" applyBorder="1" applyAlignment="1">
      <alignment horizontal="center" vertical="center" wrapText="1"/>
    </xf>
    <xf numFmtId="0" fontId="60" fillId="5" borderId="16" xfId="0" applyFont="1" applyFill="1" applyBorder="1" applyAlignment="1">
      <alignment horizontal="center" vertical="center" wrapText="1"/>
    </xf>
    <xf numFmtId="0" fontId="60" fillId="5" borderId="20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1" fillId="0" borderId="32" xfId="0" applyFont="1" applyBorder="1" applyAlignment="1">
      <alignment vertical="center" wrapText="1"/>
    </xf>
    <xf numFmtId="0" fontId="61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44" fontId="60" fillId="0" borderId="30" xfId="42" applyNumberFormat="1" applyFont="1" applyFill="1" applyBorder="1" applyAlignment="1">
      <alignment horizontal="center" vertical="center" wrapText="1"/>
    </xf>
    <xf numFmtId="44" fontId="60" fillId="0" borderId="15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left" vertical="center" wrapText="1"/>
    </xf>
    <xf numFmtId="44" fontId="60" fillId="0" borderId="0" xfId="0" applyNumberFormat="1" applyFont="1" applyBorder="1" applyAlignment="1">
      <alignment horizontal="center" vertical="center" wrapText="1"/>
    </xf>
    <xf numFmtId="44" fontId="60" fillId="0" borderId="29" xfId="0" applyNumberFormat="1" applyFont="1" applyBorder="1" applyAlignment="1">
      <alignment horizontal="center" vertical="center" wrapText="1"/>
    </xf>
    <xf numFmtId="44" fontId="60" fillId="0" borderId="17" xfId="0" applyNumberFormat="1" applyFont="1" applyBorder="1" applyAlignment="1">
      <alignment horizontal="center" vertical="center" wrapText="1"/>
    </xf>
    <xf numFmtId="44" fontId="60" fillId="0" borderId="34" xfId="0" applyNumberFormat="1" applyFont="1" applyBorder="1" applyAlignment="1">
      <alignment horizontal="center" vertical="center" wrapText="1"/>
    </xf>
    <xf numFmtId="9" fontId="61" fillId="0" borderId="20" xfId="0" applyNumberFormat="1" applyFont="1" applyBorder="1" applyAlignment="1">
      <alignment horizontal="center" vertical="center"/>
    </xf>
    <xf numFmtId="44" fontId="60" fillId="5" borderId="35" xfId="0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58" fillId="5" borderId="14" xfId="0" applyFont="1" applyFill="1" applyBorder="1" applyAlignment="1">
      <alignment horizontal="center" vertical="center" wrapText="1"/>
    </xf>
    <xf numFmtId="0" fontId="58" fillId="5" borderId="31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wrapText="1"/>
    </xf>
    <xf numFmtId="0" fontId="64" fillId="0" borderId="15" xfId="0" applyFont="1" applyBorder="1" applyAlignment="1">
      <alignment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4" fillId="0" borderId="23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9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44" fontId="67" fillId="0" borderId="14" xfId="42" applyNumberFormat="1" applyFont="1" applyFill="1" applyBorder="1" applyAlignment="1">
      <alignment horizontal="center" vertical="center" wrapText="1"/>
    </xf>
    <xf numFmtId="9" fontId="68" fillId="0" borderId="15" xfId="0" applyNumberFormat="1" applyFont="1" applyBorder="1" applyAlignment="1">
      <alignment horizontal="center" vertical="center"/>
    </xf>
    <xf numFmtId="44" fontId="67" fillId="0" borderId="16" xfId="42" applyNumberFormat="1" applyFont="1" applyFill="1" applyBorder="1" applyAlignment="1">
      <alignment horizontal="center" vertical="center" wrapText="1"/>
    </xf>
    <xf numFmtId="44" fontId="67" fillId="0" borderId="17" xfId="42" applyNumberFormat="1" applyFont="1" applyFill="1" applyBorder="1" applyAlignment="1">
      <alignment horizontal="center" vertical="center" wrapText="1"/>
    </xf>
    <xf numFmtId="44" fontId="68" fillId="0" borderId="15" xfId="42" applyNumberFormat="1" applyFont="1" applyBorder="1" applyAlignment="1">
      <alignment horizontal="center" vertical="center"/>
    </xf>
    <xf numFmtId="44" fontId="67" fillId="0" borderId="15" xfId="42" applyNumberFormat="1" applyFont="1" applyFill="1" applyBorder="1" applyAlignment="1">
      <alignment horizontal="center" vertical="center" wrapText="1"/>
    </xf>
    <xf numFmtId="44" fontId="67" fillId="0" borderId="18" xfId="42" applyNumberFormat="1" applyFont="1" applyFill="1" applyBorder="1" applyAlignment="1">
      <alignment horizontal="center" vertical="center" wrapText="1"/>
    </xf>
    <xf numFmtId="44" fontId="60" fillId="0" borderId="15" xfId="0" applyNumberFormat="1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4" fontId="60" fillId="0" borderId="27" xfId="0" applyNumberFormat="1" applyFont="1" applyBorder="1" applyAlignment="1">
      <alignment horizontal="center" vertical="center" wrapText="1"/>
    </xf>
    <xf numFmtId="44" fontId="60" fillId="0" borderId="10" xfId="0" applyNumberFormat="1" applyFont="1" applyBorder="1" applyAlignment="1">
      <alignment horizontal="center" vertical="center" wrapText="1"/>
    </xf>
    <xf numFmtId="0" fontId="58" fillId="5" borderId="38" xfId="0" applyFont="1" applyFill="1" applyBorder="1" applyAlignment="1">
      <alignment horizontal="center" vertical="center" wrapText="1"/>
    </xf>
    <xf numFmtId="0" fontId="58" fillId="5" borderId="39" xfId="0" applyFont="1" applyFill="1" applyBorder="1" applyAlignment="1">
      <alignment horizontal="center" vertical="center" wrapText="1"/>
    </xf>
    <xf numFmtId="44" fontId="60" fillId="5" borderId="16" xfId="0" applyNumberFormat="1" applyFont="1" applyFill="1" applyBorder="1" applyAlignment="1">
      <alignment horizontal="center" vertical="center" wrapText="1"/>
    </xf>
    <xf numFmtId="0" fontId="64" fillId="0" borderId="15" xfId="0" applyFont="1" applyBorder="1" applyAlignment="1">
      <alignment/>
    </xf>
    <xf numFmtId="0" fontId="62" fillId="0" borderId="14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44" fontId="0" fillId="0" borderId="14" xfId="42" applyNumberFormat="1" applyFont="1" applyBorder="1" applyAlignment="1">
      <alignment horizontal="center" vertical="center"/>
    </xf>
    <xf numFmtId="44" fontId="0" fillId="0" borderId="20" xfId="42" applyNumberFormat="1" applyFont="1" applyBorder="1" applyAlignment="1">
      <alignment horizontal="center" vertical="center"/>
    </xf>
    <xf numFmtId="44" fontId="0" fillId="0" borderId="40" xfId="42" applyNumberFormat="1" applyFont="1" applyBorder="1" applyAlignment="1">
      <alignment horizontal="center" vertical="center"/>
    </xf>
    <xf numFmtId="44" fontId="0" fillId="0" borderId="41" xfId="4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14" xfId="42" applyNumberFormat="1" applyFont="1" applyBorder="1" applyAlignment="1">
      <alignment horizontal="center" vertical="center" wrapText="1"/>
    </xf>
    <xf numFmtId="44" fontId="0" fillId="0" borderId="20" xfId="42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42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4" fontId="0" fillId="0" borderId="27" xfId="42" applyNumberFormat="1" applyFont="1" applyBorder="1" applyAlignment="1">
      <alignment horizontal="center" vertical="center"/>
    </xf>
    <xf numFmtId="44" fontId="0" fillId="0" borderId="11" xfId="42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4" fontId="34" fillId="0" borderId="14" xfId="42" applyNumberFormat="1" applyFont="1" applyFill="1" applyBorder="1" applyAlignment="1">
      <alignment horizontal="center" vertical="center" wrapText="1"/>
    </xf>
    <xf numFmtId="9" fontId="35" fillId="0" borderId="15" xfId="0" applyNumberFormat="1" applyFont="1" applyBorder="1" applyAlignment="1">
      <alignment horizontal="center" vertical="center"/>
    </xf>
    <xf numFmtId="44" fontId="34" fillId="0" borderId="16" xfId="42" applyNumberFormat="1" applyFont="1" applyFill="1" applyBorder="1" applyAlignment="1">
      <alignment horizontal="center" vertical="center" wrapText="1"/>
    </xf>
    <xf numFmtId="44" fontId="34" fillId="0" borderId="17" xfId="42" applyNumberFormat="1" applyFont="1" applyFill="1" applyBorder="1" applyAlignment="1">
      <alignment horizontal="center" vertical="center" wrapText="1"/>
    </xf>
    <xf numFmtId="44" fontId="35" fillId="0" borderId="15" xfId="42" applyNumberFormat="1" applyFont="1" applyBorder="1" applyAlignment="1">
      <alignment horizontal="center" vertical="center"/>
    </xf>
    <xf numFmtId="44" fontId="34" fillId="0" borderId="15" xfId="42" applyNumberFormat="1" applyFont="1" applyFill="1" applyBorder="1" applyAlignment="1">
      <alignment horizontal="center" vertical="center" wrapText="1"/>
    </xf>
    <xf numFmtId="44" fontId="34" fillId="0" borderId="18" xfId="42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2" ht="15">
      <c r="B2" s="2"/>
    </row>
    <row r="3" ht="15.75" thickBot="1">
      <c r="B3" s="2" t="s">
        <v>128</v>
      </c>
    </row>
    <row r="4" spans="2:12" ht="26.25" customHeight="1" thickBot="1">
      <c r="B4" s="35" t="s">
        <v>0</v>
      </c>
      <c r="C4" s="35" t="s">
        <v>1</v>
      </c>
      <c r="D4" s="35" t="s">
        <v>2</v>
      </c>
      <c r="E4" s="36" t="s">
        <v>3</v>
      </c>
      <c r="F4" s="37" t="s">
        <v>68</v>
      </c>
      <c r="G4" s="38" t="s">
        <v>69</v>
      </c>
      <c r="H4" s="38" t="s">
        <v>70</v>
      </c>
      <c r="I4" s="38" t="s">
        <v>71</v>
      </c>
      <c r="J4" s="38" t="s">
        <v>72</v>
      </c>
      <c r="K4" s="38" t="s">
        <v>73</v>
      </c>
      <c r="L4" s="38" t="s">
        <v>74</v>
      </c>
    </row>
    <row r="5" spans="2:12" ht="15.75" thickBot="1">
      <c r="B5" s="6">
        <v>1</v>
      </c>
      <c r="C5" s="6" t="s">
        <v>91</v>
      </c>
      <c r="D5" s="6" t="s">
        <v>7</v>
      </c>
      <c r="E5" s="7">
        <v>100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thickBot="1">
      <c r="B6" s="21"/>
      <c r="C6" s="21"/>
      <c r="D6" s="21"/>
      <c r="E6" s="22"/>
      <c r="F6" s="19"/>
      <c r="G6" s="20"/>
      <c r="H6" s="126" t="s">
        <v>75</v>
      </c>
      <c r="I6" s="127"/>
      <c r="J6" s="127"/>
      <c r="K6" s="128">
        <f>J5</f>
        <v>0</v>
      </c>
      <c r="L6" s="129"/>
    </row>
    <row r="7" spans="2:12" ht="15.75" thickBot="1">
      <c r="B7" s="21"/>
      <c r="C7" s="21"/>
      <c r="D7" s="21"/>
      <c r="E7" s="22"/>
      <c r="F7" s="19"/>
      <c r="G7" s="20"/>
      <c r="H7" s="126" t="s">
        <v>76</v>
      </c>
      <c r="I7" s="127"/>
      <c r="J7" s="127"/>
      <c r="K7" s="130">
        <f>K5</f>
        <v>0</v>
      </c>
      <c r="L7" s="131"/>
    </row>
    <row r="8" spans="2:12" ht="15.75" thickBot="1">
      <c r="B8" s="21"/>
      <c r="C8" s="21"/>
      <c r="D8" s="21"/>
      <c r="E8" s="22"/>
      <c r="F8" s="19"/>
      <c r="G8" s="20"/>
      <c r="H8" s="132" t="s">
        <v>77</v>
      </c>
      <c r="I8" s="133"/>
      <c r="J8" s="133"/>
      <c r="K8" s="134">
        <f>K6+K7</f>
        <v>0</v>
      </c>
      <c r="L8" s="135"/>
    </row>
    <row r="9" ht="15">
      <c r="B9" s="2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6:J6"/>
    <mergeCell ref="K6:L6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F19" sqref="F19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27</v>
      </c>
    </row>
    <row r="3" spans="2:12" ht="27" customHeight="1" thickBot="1">
      <c r="B3" s="39" t="s">
        <v>0</v>
      </c>
      <c r="C3" s="39" t="s">
        <v>1</v>
      </c>
      <c r="D3" s="39" t="s">
        <v>2</v>
      </c>
      <c r="E3" s="40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27" customHeight="1" thickBot="1">
      <c r="B4" s="98">
        <v>1</v>
      </c>
      <c r="C4" s="146" t="s">
        <v>97</v>
      </c>
      <c r="D4" s="147"/>
      <c r="E4" s="147"/>
      <c r="F4" s="147"/>
      <c r="G4" s="147"/>
      <c r="H4" s="147"/>
      <c r="I4" s="147"/>
      <c r="J4" s="147"/>
      <c r="K4" s="147"/>
      <c r="L4" s="148"/>
    </row>
    <row r="5" spans="2:12" ht="17.25" customHeight="1" thickBot="1">
      <c r="B5" s="105" t="s">
        <v>12</v>
      </c>
      <c r="C5" s="100" t="s">
        <v>94</v>
      </c>
      <c r="D5" s="105" t="s">
        <v>7</v>
      </c>
      <c r="E5" s="118">
        <v>20</v>
      </c>
      <c r="F5" s="117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29">
        <f>J5+K5</f>
        <v>0</v>
      </c>
    </row>
    <row r="6" spans="2:12" ht="17.25" customHeight="1" thickBot="1">
      <c r="B6" s="106" t="s">
        <v>15</v>
      </c>
      <c r="C6" s="101" t="s">
        <v>95</v>
      </c>
      <c r="D6" s="106" t="s">
        <v>7</v>
      </c>
      <c r="E6" s="119">
        <v>20</v>
      </c>
      <c r="F6" s="117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29">
        <f>J6+K6</f>
        <v>0</v>
      </c>
    </row>
    <row r="7" spans="2:12" ht="17.25" customHeight="1" thickBot="1">
      <c r="B7" s="106" t="s">
        <v>17</v>
      </c>
      <c r="C7" s="101" t="s">
        <v>96</v>
      </c>
      <c r="D7" s="106" t="s">
        <v>7</v>
      </c>
      <c r="E7" s="119">
        <v>20</v>
      </c>
      <c r="F7" s="117"/>
      <c r="G7" s="13">
        <v>0.08</v>
      </c>
      <c r="H7" s="14">
        <f>F7*G7</f>
        <v>0</v>
      </c>
      <c r="I7" s="15">
        <f>F7+H7</f>
        <v>0</v>
      </c>
      <c r="J7" s="16">
        <f>E7*F7</f>
        <v>0</v>
      </c>
      <c r="K7" s="17">
        <f>J7*G7</f>
        <v>0</v>
      </c>
      <c r="L7" s="29">
        <f>J7+K7</f>
        <v>0</v>
      </c>
    </row>
    <row r="8" spans="2:12" ht="17.25" customHeight="1" thickBot="1">
      <c r="B8" s="106" t="s">
        <v>19</v>
      </c>
      <c r="C8" s="101" t="s">
        <v>80</v>
      </c>
      <c r="D8" s="106" t="s">
        <v>7</v>
      </c>
      <c r="E8" s="119">
        <v>100</v>
      </c>
      <c r="F8" s="117"/>
      <c r="G8" s="13">
        <v>0.08</v>
      </c>
      <c r="H8" s="14">
        <f>F8*G8</f>
        <v>0</v>
      </c>
      <c r="I8" s="15">
        <f>F8+H8</f>
        <v>0</v>
      </c>
      <c r="J8" s="16">
        <f>E8*F8</f>
        <v>0</v>
      </c>
      <c r="K8" s="17">
        <f>J8*G8</f>
        <v>0</v>
      </c>
      <c r="L8" s="29">
        <f>J8+K8</f>
        <v>0</v>
      </c>
    </row>
    <row r="9" spans="2:12" ht="15.75" thickBot="1">
      <c r="B9" s="21"/>
      <c r="C9" s="26"/>
      <c r="D9" s="21"/>
      <c r="E9" s="22"/>
      <c r="F9" s="19"/>
      <c r="H9" s="150" t="s">
        <v>75</v>
      </c>
      <c r="I9" s="151"/>
      <c r="J9" s="152"/>
      <c r="K9" s="153">
        <f>SUM(J4:J4)</f>
        <v>0</v>
      </c>
      <c r="L9" s="154"/>
    </row>
    <row r="10" spans="2:12" ht="15.75" thickBot="1">
      <c r="B10" s="21"/>
      <c r="C10" s="26"/>
      <c r="D10" s="21"/>
      <c r="E10" s="22"/>
      <c r="H10" s="126" t="s">
        <v>76</v>
      </c>
      <c r="I10" s="127"/>
      <c r="J10" s="155"/>
      <c r="K10" s="128">
        <f>SUM(K4:K4)</f>
        <v>0</v>
      </c>
      <c r="L10" s="129"/>
    </row>
    <row r="11" spans="2:12" ht="15.75" thickBot="1">
      <c r="B11" s="21"/>
      <c r="C11" s="26"/>
      <c r="D11" s="21"/>
      <c r="E11" s="22"/>
      <c r="H11" s="132" t="s">
        <v>77</v>
      </c>
      <c r="I11" s="133"/>
      <c r="J11" s="149"/>
      <c r="K11" s="134">
        <f>K9+K10</f>
        <v>0</v>
      </c>
      <c r="L11" s="135"/>
    </row>
    <row r="12" ht="15">
      <c r="B12" s="2"/>
    </row>
    <row r="13" ht="15">
      <c r="B13" s="65" t="s">
        <v>88</v>
      </c>
    </row>
    <row r="14" ht="15">
      <c r="B14" s="65" t="s">
        <v>89</v>
      </c>
    </row>
    <row r="15" ht="15">
      <c r="B15" s="65" t="s">
        <v>90</v>
      </c>
    </row>
  </sheetData>
  <sheetProtection/>
  <mergeCells count="7">
    <mergeCell ref="C4:L4"/>
    <mergeCell ref="H11:J11"/>
    <mergeCell ref="K11:L11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G22" sqref="G2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30</v>
      </c>
    </row>
    <row r="2" spans="2:12" ht="28.5" customHeight="1" thickBot="1">
      <c r="B2" s="39" t="s">
        <v>0</v>
      </c>
      <c r="C2" s="39" t="s">
        <v>1</v>
      </c>
      <c r="D2" s="39" t="s">
        <v>2</v>
      </c>
      <c r="E2" s="40" t="s">
        <v>3</v>
      </c>
      <c r="F2" s="37" t="s">
        <v>68</v>
      </c>
      <c r="G2" s="38" t="s">
        <v>69</v>
      </c>
      <c r="H2" s="38" t="s">
        <v>70</v>
      </c>
      <c r="I2" s="38" t="s">
        <v>71</v>
      </c>
      <c r="J2" s="38" t="s">
        <v>72</v>
      </c>
      <c r="K2" s="38" t="s">
        <v>73</v>
      </c>
      <c r="L2" s="38" t="s">
        <v>74</v>
      </c>
    </row>
    <row r="3" spans="2:12" ht="15.75" thickBot="1">
      <c r="B3" s="146" t="s">
        <v>97</v>
      </c>
      <c r="C3" s="147"/>
      <c r="D3" s="147"/>
      <c r="E3" s="147"/>
      <c r="F3" s="147"/>
      <c r="G3" s="147"/>
      <c r="H3" s="147"/>
      <c r="I3" s="147"/>
      <c r="J3" s="147"/>
      <c r="K3" s="147"/>
      <c r="L3" s="156"/>
    </row>
    <row r="4" spans="2:12" ht="15.75" thickBot="1">
      <c r="B4" s="105" t="s">
        <v>12</v>
      </c>
      <c r="C4" s="100" t="s">
        <v>13</v>
      </c>
      <c r="D4" s="105" t="s">
        <v>7</v>
      </c>
      <c r="E4" s="118">
        <v>5</v>
      </c>
      <c r="F4" s="75"/>
      <c r="G4" s="42">
        <v>0.08</v>
      </c>
      <c r="H4" s="43">
        <f>F4*G4</f>
        <v>0</v>
      </c>
      <c r="I4" s="44">
        <f>F4+H4</f>
        <v>0</v>
      </c>
      <c r="J4" s="45">
        <f>E4*F4</f>
        <v>0</v>
      </c>
      <c r="K4" s="46">
        <f>J4*G4</f>
        <v>0</v>
      </c>
      <c r="L4" s="17">
        <f>J4+K4</f>
        <v>0</v>
      </c>
    </row>
    <row r="5" spans="2:12" ht="15.75" thickBot="1">
      <c r="B5" s="106" t="s">
        <v>15</v>
      </c>
      <c r="C5" s="101" t="s">
        <v>16</v>
      </c>
      <c r="D5" s="106" t="s">
        <v>7</v>
      </c>
      <c r="E5" s="119">
        <v>5</v>
      </c>
      <c r="F5" s="75"/>
      <c r="G5" s="42">
        <v>0.08</v>
      </c>
      <c r="H5" s="43">
        <f>F5*G5</f>
        <v>0</v>
      </c>
      <c r="I5" s="44">
        <f>F5+H5</f>
        <v>0</v>
      </c>
      <c r="J5" s="45">
        <f>E5*F5</f>
        <v>0</v>
      </c>
      <c r="K5" s="46">
        <f>J5*G5</f>
        <v>0</v>
      </c>
      <c r="L5" s="17">
        <f>J5+K5</f>
        <v>0</v>
      </c>
    </row>
    <row r="6" spans="2:12" ht="15.75" thickBot="1">
      <c r="B6" s="106" t="s">
        <v>17</v>
      </c>
      <c r="C6" s="101" t="s">
        <v>18</v>
      </c>
      <c r="D6" s="106" t="s">
        <v>7</v>
      </c>
      <c r="E6" s="119">
        <v>5</v>
      </c>
      <c r="F6" s="75"/>
      <c r="G6" s="42">
        <v>0.08</v>
      </c>
      <c r="H6" s="43">
        <f>F6*G6</f>
        <v>0</v>
      </c>
      <c r="I6" s="44">
        <f>F6+H6</f>
        <v>0</v>
      </c>
      <c r="J6" s="45">
        <f>E6*F6</f>
        <v>0</v>
      </c>
      <c r="K6" s="46">
        <f>J6*G6</f>
        <v>0</v>
      </c>
      <c r="L6" s="17">
        <f>J6+K6</f>
        <v>0</v>
      </c>
    </row>
    <row r="7" spans="2:12" ht="15.75" thickBot="1">
      <c r="B7" s="106" t="s">
        <v>19</v>
      </c>
      <c r="C7" s="101" t="s">
        <v>119</v>
      </c>
      <c r="D7" s="106" t="s">
        <v>7</v>
      </c>
      <c r="E7" s="119">
        <v>5</v>
      </c>
      <c r="F7" s="120"/>
      <c r="G7" s="42">
        <v>0.08</v>
      </c>
      <c r="H7" s="43">
        <f>F7*G7</f>
        <v>0</v>
      </c>
      <c r="I7" s="44">
        <f>F7+H7</f>
        <v>0</v>
      </c>
      <c r="J7" s="45">
        <f>E7*F7</f>
        <v>0</v>
      </c>
      <c r="K7" s="46">
        <f>J7*G7</f>
        <v>0</v>
      </c>
      <c r="L7" s="17">
        <f>J7+K7</f>
        <v>0</v>
      </c>
    </row>
    <row r="8" spans="2:12" ht="19.5" customHeight="1" thickBot="1">
      <c r="B8" s="106" t="s">
        <v>21</v>
      </c>
      <c r="C8" s="101" t="s">
        <v>120</v>
      </c>
      <c r="D8" s="106" t="s">
        <v>7</v>
      </c>
      <c r="E8" s="119">
        <v>5</v>
      </c>
      <c r="F8" s="41"/>
      <c r="G8" s="42">
        <v>0.08</v>
      </c>
      <c r="H8" s="43">
        <f>F8*G8</f>
        <v>0</v>
      </c>
      <c r="I8" s="44">
        <f>F8+H8</f>
        <v>0</v>
      </c>
      <c r="J8" s="45">
        <f>E8*F8</f>
        <v>0</v>
      </c>
      <c r="K8" s="46">
        <f>J8*G8</f>
        <v>0</v>
      </c>
      <c r="L8" s="17">
        <f>J8+K8</f>
        <v>0</v>
      </c>
    </row>
    <row r="9" spans="2:12" ht="15.75" thickBot="1">
      <c r="B9" s="21"/>
      <c r="C9" s="21"/>
      <c r="D9" s="21"/>
      <c r="E9" s="22"/>
      <c r="F9" s="19"/>
      <c r="G9" s="20"/>
      <c r="H9" s="126" t="s">
        <v>75</v>
      </c>
      <c r="I9" s="127"/>
      <c r="J9" s="127"/>
      <c r="K9" s="128">
        <f>SUM(J3:J8)</f>
        <v>0</v>
      </c>
      <c r="L9" s="154"/>
    </row>
    <row r="10" spans="2:12" ht="15.75" thickBot="1">
      <c r="B10" s="21"/>
      <c r="C10" s="21"/>
      <c r="D10" s="21"/>
      <c r="E10" s="22"/>
      <c r="F10" s="19"/>
      <c r="G10" s="20"/>
      <c r="H10" s="126" t="s">
        <v>76</v>
      </c>
      <c r="I10" s="127"/>
      <c r="J10" s="127"/>
      <c r="K10" s="130">
        <f>SUM(K3:K8)</f>
        <v>0</v>
      </c>
      <c r="L10" s="131"/>
    </row>
    <row r="11" spans="2:12" ht="15.75" thickBot="1">
      <c r="B11" s="21"/>
      <c r="C11" s="21"/>
      <c r="D11" s="21"/>
      <c r="E11" s="22"/>
      <c r="F11" s="19"/>
      <c r="G11" s="20"/>
      <c r="H11" s="132" t="s">
        <v>77</v>
      </c>
      <c r="I11" s="133"/>
      <c r="J11" s="149"/>
      <c r="K11" s="134">
        <f>K9+K10</f>
        <v>0</v>
      </c>
      <c r="L11" s="135"/>
    </row>
    <row r="12" ht="15">
      <c r="B12" s="2"/>
    </row>
    <row r="15" ht="15">
      <c r="B15" s="65" t="s">
        <v>88</v>
      </c>
    </row>
    <row r="16" ht="15">
      <c r="B16" s="65" t="s">
        <v>89</v>
      </c>
    </row>
    <row r="17" ht="15">
      <c r="B17" s="65" t="s">
        <v>90</v>
      </c>
    </row>
  </sheetData>
  <sheetProtection/>
  <mergeCells count="7">
    <mergeCell ref="B3:L3"/>
    <mergeCell ref="H11:J11"/>
    <mergeCell ref="K11:L11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F20" sqref="F20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37</v>
      </c>
    </row>
    <row r="2" spans="2:12" ht="28.5" customHeight="1" thickBot="1">
      <c r="B2" s="39" t="s">
        <v>0</v>
      </c>
      <c r="C2" s="39" t="s">
        <v>1</v>
      </c>
      <c r="D2" s="39" t="s">
        <v>2</v>
      </c>
      <c r="E2" s="40" t="s">
        <v>3</v>
      </c>
      <c r="F2" s="37" t="s">
        <v>68</v>
      </c>
      <c r="G2" s="38" t="s">
        <v>69</v>
      </c>
      <c r="H2" s="38" t="s">
        <v>70</v>
      </c>
      <c r="I2" s="38" t="s">
        <v>71</v>
      </c>
      <c r="J2" s="38" t="s">
        <v>72</v>
      </c>
      <c r="K2" s="38" t="s">
        <v>73</v>
      </c>
      <c r="L2" s="38" t="s">
        <v>74</v>
      </c>
    </row>
    <row r="3" spans="2:12" ht="15.75" thickBot="1">
      <c r="B3" s="146" t="s">
        <v>132</v>
      </c>
      <c r="C3" s="147"/>
      <c r="D3" s="147"/>
      <c r="E3" s="147"/>
      <c r="F3" s="147"/>
      <c r="G3" s="147"/>
      <c r="H3" s="147"/>
      <c r="I3" s="147"/>
      <c r="J3" s="147"/>
      <c r="K3" s="147"/>
      <c r="L3" s="156"/>
    </row>
    <row r="4" spans="2:12" ht="15.75" thickBot="1">
      <c r="B4" s="105" t="s">
        <v>12</v>
      </c>
      <c r="C4" s="100" t="s">
        <v>133</v>
      </c>
      <c r="D4" s="105" t="s">
        <v>7</v>
      </c>
      <c r="E4" s="118">
        <v>5</v>
      </c>
      <c r="F4" s="75"/>
      <c r="G4" s="42">
        <v>0.08</v>
      </c>
      <c r="H4" s="43">
        <f>F4*G4</f>
        <v>0</v>
      </c>
      <c r="I4" s="44">
        <f>F4+H4</f>
        <v>0</v>
      </c>
      <c r="J4" s="45">
        <f>E4*F4</f>
        <v>0</v>
      </c>
      <c r="K4" s="46">
        <f>J4*G4</f>
        <v>0</v>
      </c>
      <c r="L4" s="17">
        <f>J4+K4</f>
        <v>0</v>
      </c>
    </row>
    <row r="5" spans="2:12" ht="15.75" thickBot="1">
      <c r="B5" s="106" t="s">
        <v>15</v>
      </c>
      <c r="C5" s="101" t="s">
        <v>134</v>
      </c>
      <c r="D5" s="106" t="s">
        <v>7</v>
      </c>
      <c r="E5" s="119">
        <v>5</v>
      </c>
      <c r="F5" s="75"/>
      <c r="G5" s="42">
        <v>0.08</v>
      </c>
      <c r="H5" s="43">
        <f>F5*G5</f>
        <v>0</v>
      </c>
      <c r="I5" s="44">
        <f>F5+H5</f>
        <v>0</v>
      </c>
      <c r="J5" s="45">
        <f>E5*F5</f>
        <v>0</v>
      </c>
      <c r="K5" s="46">
        <f>J5*G5</f>
        <v>0</v>
      </c>
      <c r="L5" s="17">
        <f>J5+K5</f>
        <v>0</v>
      </c>
    </row>
    <row r="6" spans="2:12" ht="15.75" thickBot="1">
      <c r="B6" s="106" t="s">
        <v>17</v>
      </c>
      <c r="C6" s="101" t="s">
        <v>135</v>
      </c>
      <c r="D6" s="106" t="s">
        <v>7</v>
      </c>
      <c r="E6" s="119">
        <v>5</v>
      </c>
      <c r="F6" s="75"/>
      <c r="G6" s="42">
        <v>0.08</v>
      </c>
      <c r="H6" s="43">
        <f>F6*G6</f>
        <v>0</v>
      </c>
      <c r="I6" s="44">
        <f>F6+H6</f>
        <v>0</v>
      </c>
      <c r="J6" s="45">
        <f>E6*F6</f>
        <v>0</v>
      </c>
      <c r="K6" s="46">
        <f>J6*G6</f>
        <v>0</v>
      </c>
      <c r="L6" s="17">
        <f>J6+K6</f>
        <v>0</v>
      </c>
    </row>
    <row r="7" spans="2:12" ht="15.75" thickBot="1">
      <c r="B7" s="106" t="s">
        <v>19</v>
      </c>
      <c r="C7" s="101" t="s">
        <v>136</v>
      </c>
      <c r="D7" s="106" t="s">
        <v>7</v>
      </c>
      <c r="E7" s="119">
        <v>10</v>
      </c>
      <c r="F7" s="120"/>
      <c r="G7" s="42">
        <v>0.08</v>
      </c>
      <c r="H7" s="43">
        <f>F7*G7</f>
        <v>0</v>
      </c>
      <c r="I7" s="44">
        <f>F7+H7</f>
        <v>0</v>
      </c>
      <c r="J7" s="45">
        <f>E7*F7</f>
        <v>0</v>
      </c>
      <c r="K7" s="46">
        <f>J7*G7</f>
        <v>0</v>
      </c>
      <c r="L7" s="17">
        <f>J7+K7</f>
        <v>0</v>
      </c>
    </row>
    <row r="8" spans="2:12" ht="15.75" thickBot="1">
      <c r="B8" s="21"/>
      <c r="C8" s="21"/>
      <c r="D8" s="21"/>
      <c r="E8" s="22"/>
      <c r="F8" s="19"/>
      <c r="G8" s="20"/>
      <c r="H8" s="126" t="s">
        <v>75</v>
      </c>
      <c r="I8" s="127"/>
      <c r="J8" s="127"/>
      <c r="K8" s="128">
        <f>SUM(J3:J7)</f>
        <v>0</v>
      </c>
      <c r="L8" s="154"/>
    </row>
    <row r="9" spans="2:12" ht="15.75" thickBot="1">
      <c r="B9" s="21"/>
      <c r="C9" s="21"/>
      <c r="D9" s="21"/>
      <c r="E9" s="22"/>
      <c r="F9" s="19"/>
      <c r="G9" s="20"/>
      <c r="H9" s="126" t="s">
        <v>76</v>
      </c>
      <c r="I9" s="127"/>
      <c r="J9" s="127"/>
      <c r="K9" s="130">
        <f>SUM(K3:K7)</f>
        <v>0</v>
      </c>
      <c r="L9" s="131"/>
    </row>
    <row r="10" spans="2:12" ht="15.75" thickBot="1">
      <c r="B10" s="21"/>
      <c r="C10" s="21"/>
      <c r="D10" s="21"/>
      <c r="E10" s="22"/>
      <c r="F10" s="19"/>
      <c r="G10" s="20"/>
      <c r="H10" s="132" t="s">
        <v>77</v>
      </c>
      <c r="I10" s="133"/>
      <c r="J10" s="149"/>
      <c r="K10" s="134">
        <f>K8+K9</f>
        <v>0</v>
      </c>
      <c r="L10" s="135"/>
    </row>
    <row r="11" ht="15">
      <c r="B11" s="2"/>
    </row>
    <row r="14" ht="15">
      <c r="B14" s="65" t="s">
        <v>88</v>
      </c>
    </row>
    <row r="15" ht="15">
      <c r="B15" s="65" t="s">
        <v>89</v>
      </c>
    </row>
    <row r="16" ht="15">
      <c r="B16" s="65" t="s">
        <v>90</v>
      </c>
    </row>
  </sheetData>
  <sheetProtection/>
  <mergeCells count="7">
    <mergeCell ref="B3:L3"/>
    <mergeCell ref="H8:J8"/>
    <mergeCell ref="K8:L8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I3" sqref="I3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56</v>
      </c>
    </row>
    <row r="2" spans="2:12" ht="28.5" customHeight="1" thickBot="1">
      <c r="B2" s="87" t="s">
        <v>0</v>
      </c>
      <c r="C2" s="122" t="s">
        <v>1</v>
      </c>
      <c r="D2" s="122" t="s">
        <v>2</v>
      </c>
      <c r="E2" s="123" t="s">
        <v>3</v>
      </c>
      <c r="F2" s="124" t="s">
        <v>68</v>
      </c>
      <c r="G2" s="60" t="s">
        <v>69</v>
      </c>
      <c r="H2" s="60" t="s">
        <v>70</v>
      </c>
      <c r="I2" s="60" t="s">
        <v>71</v>
      </c>
      <c r="J2" s="60" t="s">
        <v>72</v>
      </c>
      <c r="K2" s="60" t="s">
        <v>73</v>
      </c>
      <c r="L2" s="61" t="s">
        <v>74</v>
      </c>
    </row>
    <row r="3" spans="2:12" ht="15.75" thickBot="1">
      <c r="B3" s="106">
        <v>1</v>
      </c>
      <c r="C3" s="106" t="s">
        <v>137</v>
      </c>
      <c r="D3" s="106" t="s">
        <v>138</v>
      </c>
      <c r="E3" s="119">
        <v>10</v>
      </c>
      <c r="F3" s="121"/>
      <c r="G3" s="42">
        <v>0.08</v>
      </c>
      <c r="H3" s="43">
        <f>F3*G3</f>
        <v>0</v>
      </c>
      <c r="I3" s="44">
        <f>F3+H3</f>
        <v>0</v>
      </c>
      <c r="J3" s="45">
        <f>E3*F3</f>
        <v>0</v>
      </c>
      <c r="K3" s="46">
        <f>J3*G3</f>
        <v>0</v>
      </c>
      <c r="L3" s="46">
        <f>J3+K3</f>
        <v>0</v>
      </c>
    </row>
    <row r="4" spans="2:12" ht="15.75" thickBot="1">
      <c r="B4" s="21"/>
      <c r="C4" s="21"/>
      <c r="D4" s="21"/>
      <c r="E4" s="22"/>
      <c r="F4" s="19"/>
      <c r="G4" s="20"/>
      <c r="H4" s="126" t="s">
        <v>75</v>
      </c>
      <c r="I4" s="127"/>
      <c r="J4" s="127"/>
      <c r="K4" s="128">
        <f>SUM(J3:J3)</f>
        <v>0</v>
      </c>
      <c r="L4" s="154"/>
    </row>
    <row r="5" spans="2:12" ht="15.75" thickBot="1">
      <c r="B5" s="21"/>
      <c r="C5" s="21"/>
      <c r="D5" s="21"/>
      <c r="E5" s="22"/>
      <c r="F5" s="19"/>
      <c r="G5" s="20"/>
      <c r="H5" s="126" t="s">
        <v>76</v>
      </c>
      <c r="I5" s="127"/>
      <c r="J5" s="127"/>
      <c r="K5" s="130">
        <f>SUM(K3:K3)</f>
        <v>0</v>
      </c>
      <c r="L5" s="131"/>
    </row>
    <row r="6" spans="2:12" ht="15.75" thickBot="1">
      <c r="B6" s="21"/>
      <c r="C6" s="21"/>
      <c r="D6" s="21"/>
      <c r="E6" s="22"/>
      <c r="F6" s="19"/>
      <c r="G6" s="20"/>
      <c r="H6" s="132" t="s">
        <v>77</v>
      </c>
      <c r="I6" s="133"/>
      <c r="J6" s="149"/>
      <c r="K6" s="134">
        <f>K4+K5</f>
        <v>0</v>
      </c>
      <c r="L6" s="135"/>
    </row>
    <row r="7" ht="15">
      <c r="B7" s="2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4:J4"/>
    <mergeCell ref="K4:L4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E21" sqref="E21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60</v>
      </c>
    </row>
    <row r="2" spans="2:12" ht="28.5" customHeight="1" thickBot="1">
      <c r="B2" s="87" t="s">
        <v>0</v>
      </c>
      <c r="C2" s="122" t="s">
        <v>1</v>
      </c>
      <c r="D2" s="122" t="s">
        <v>2</v>
      </c>
      <c r="E2" s="123" t="s">
        <v>3</v>
      </c>
      <c r="F2" s="124" t="s">
        <v>68</v>
      </c>
      <c r="G2" s="60" t="s">
        <v>69</v>
      </c>
      <c r="H2" s="60" t="s">
        <v>70</v>
      </c>
      <c r="I2" s="60" t="s">
        <v>71</v>
      </c>
      <c r="J2" s="60" t="s">
        <v>72</v>
      </c>
      <c r="K2" s="60" t="s">
        <v>73</v>
      </c>
      <c r="L2" s="61" t="s">
        <v>74</v>
      </c>
    </row>
    <row r="3" spans="2:12" ht="15.75" thickBot="1">
      <c r="B3" s="106">
        <v>1</v>
      </c>
      <c r="C3" s="106" t="s">
        <v>137</v>
      </c>
      <c r="D3" s="106" t="s">
        <v>138</v>
      </c>
      <c r="E3" s="119">
        <v>20</v>
      </c>
      <c r="F3" s="121"/>
      <c r="G3" s="42">
        <v>0.08</v>
      </c>
      <c r="H3" s="43">
        <f>F3*G3</f>
        <v>0</v>
      </c>
      <c r="I3" s="44">
        <f>F3+H3</f>
        <v>0</v>
      </c>
      <c r="J3" s="45">
        <f>E3*F3</f>
        <v>0</v>
      </c>
      <c r="K3" s="46">
        <f>J3*G3</f>
        <v>0</v>
      </c>
      <c r="L3" s="46">
        <f>J3+K3</f>
        <v>0</v>
      </c>
    </row>
    <row r="4" spans="2:12" ht="15.75" thickBot="1">
      <c r="B4" s="21"/>
      <c r="C4" s="21"/>
      <c r="D4" s="21"/>
      <c r="E4" s="22"/>
      <c r="F4" s="19"/>
      <c r="G4" s="20"/>
      <c r="H4" s="126" t="s">
        <v>75</v>
      </c>
      <c r="I4" s="127"/>
      <c r="J4" s="127"/>
      <c r="K4" s="128">
        <f>SUM(J3:J3)</f>
        <v>0</v>
      </c>
      <c r="L4" s="154"/>
    </row>
    <row r="5" spans="2:12" ht="15.75" thickBot="1">
      <c r="B5" s="21"/>
      <c r="C5" s="21"/>
      <c r="D5" s="21"/>
      <c r="E5" s="22"/>
      <c r="F5" s="19"/>
      <c r="G5" s="20"/>
      <c r="H5" s="126" t="s">
        <v>76</v>
      </c>
      <c r="I5" s="127"/>
      <c r="J5" s="127"/>
      <c r="K5" s="130">
        <f>SUM(K3:K3)</f>
        <v>0</v>
      </c>
      <c r="L5" s="131"/>
    </row>
    <row r="6" spans="2:12" ht="15.75" thickBot="1">
      <c r="B6" s="21"/>
      <c r="C6" s="21"/>
      <c r="D6" s="21"/>
      <c r="E6" s="22"/>
      <c r="F6" s="19"/>
      <c r="G6" s="20"/>
      <c r="H6" s="132" t="s">
        <v>77</v>
      </c>
      <c r="I6" s="133"/>
      <c r="J6" s="149"/>
      <c r="K6" s="134">
        <f>K4+K5</f>
        <v>0</v>
      </c>
      <c r="L6" s="135"/>
    </row>
    <row r="7" ht="15">
      <c r="B7" s="2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4:J4"/>
    <mergeCell ref="K4:L4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61</v>
      </c>
    </row>
    <row r="2" spans="2:12" ht="28.5" customHeight="1" thickBot="1">
      <c r="B2" s="87" t="s">
        <v>0</v>
      </c>
      <c r="C2" s="122" t="s">
        <v>1</v>
      </c>
      <c r="D2" s="122" t="s">
        <v>2</v>
      </c>
      <c r="E2" s="123" t="s">
        <v>3</v>
      </c>
      <c r="F2" s="124" t="s">
        <v>68</v>
      </c>
      <c r="G2" s="60" t="s">
        <v>69</v>
      </c>
      <c r="H2" s="60" t="s">
        <v>70</v>
      </c>
      <c r="I2" s="60" t="s">
        <v>71</v>
      </c>
      <c r="J2" s="60" t="s">
        <v>72</v>
      </c>
      <c r="K2" s="60" t="s">
        <v>73</v>
      </c>
      <c r="L2" s="61" t="s">
        <v>74</v>
      </c>
    </row>
    <row r="3" spans="2:12" ht="23.25" thickBot="1">
      <c r="B3" s="106">
        <v>1</v>
      </c>
      <c r="C3" s="106" t="s">
        <v>139</v>
      </c>
      <c r="D3" s="106" t="s">
        <v>138</v>
      </c>
      <c r="E3" s="119">
        <v>5</v>
      </c>
      <c r="F3" s="121"/>
      <c r="G3" s="42">
        <v>0.08</v>
      </c>
      <c r="H3" s="43">
        <f>F3*G3</f>
        <v>0</v>
      </c>
      <c r="I3" s="44">
        <f>F3+H3</f>
        <v>0</v>
      </c>
      <c r="J3" s="45">
        <f>E3*F3</f>
        <v>0</v>
      </c>
      <c r="K3" s="46">
        <f>J3*G3</f>
        <v>0</v>
      </c>
      <c r="L3" s="46">
        <f>J3+K3</f>
        <v>0</v>
      </c>
    </row>
    <row r="4" spans="2:12" ht="15.75" thickBot="1">
      <c r="B4" s="21"/>
      <c r="C4" s="21"/>
      <c r="D4" s="21"/>
      <c r="E4" s="22"/>
      <c r="F4" s="19"/>
      <c r="G4" s="20"/>
      <c r="H4" s="126" t="s">
        <v>75</v>
      </c>
      <c r="I4" s="127"/>
      <c r="J4" s="127"/>
      <c r="K4" s="128">
        <f>SUM(J3:J3)</f>
        <v>0</v>
      </c>
      <c r="L4" s="154"/>
    </row>
    <row r="5" spans="2:12" ht="15.75" thickBot="1">
      <c r="B5" s="21"/>
      <c r="C5" s="21"/>
      <c r="D5" s="21"/>
      <c r="E5" s="22"/>
      <c r="F5" s="19"/>
      <c r="G5" s="20"/>
      <c r="H5" s="126" t="s">
        <v>76</v>
      </c>
      <c r="I5" s="127"/>
      <c r="J5" s="127"/>
      <c r="K5" s="130">
        <f>SUM(K3:K3)</f>
        <v>0</v>
      </c>
      <c r="L5" s="131"/>
    </row>
    <row r="6" spans="2:12" ht="15.75" thickBot="1">
      <c r="B6" s="21"/>
      <c r="C6" s="21"/>
      <c r="D6" s="21"/>
      <c r="E6" s="22"/>
      <c r="F6" s="19"/>
      <c r="G6" s="20"/>
      <c r="H6" s="132" t="s">
        <v>77</v>
      </c>
      <c r="I6" s="133"/>
      <c r="J6" s="149"/>
      <c r="K6" s="134">
        <f>K4+K5</f>
        <v>0</v>
      </c>
      <c r="L6" s="135"/>
    </row>
    <row r="7" ht="15">
      <c r="B7" s="2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4:J4"/>
    <mergeCell ref="K4:L4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63</v>
      </c>
    </row>
    <row r="3" spans="2:12" ht="27.75" customHeight="1" thickBot="1">
      <c r="B3" s="39" t="s">
        <v>0</v>
      </c>
      <c r="C3" s="39" t="s">
        <v>1</v>
      </c>
      <c r="D3" s="39" t="s">
        <v>2</v>
      </c>
      <c r="E3" s="40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thickBot="1">
      <c r="B4" s="157" t="s">
        <v>98</v>
      </c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2:12" ht="15.75" thickBot="1">
      <c r="B5" s="3" t="s">
        <v>12</v>
      </c>
      <c r="C5" s="76" t="s">
        <v>81</v>
      </c>
      <c r="D5" s="4" t="s">
        <v>7</v>
      </c>
      <c r="E5" s="5">
        <v>20</v>
      </c>
      <c r="F5" s="41"/>
      <c r="G5" s="42">
        <v>0.08</v>
      </c>
      <c r="H5" s="43">
        <f>F5*G5</f>
        <v>0</v>
      </c>
      <c r="I5" s="44">
        <f>F5+H5</f>
        <v>0</v>
      </c>
      <c r="J5" s="45">
        <f>E5*F5</f>
        <v>0</v>
      </c>
      <c r="K5" s="46">
        <f>J5*G5</f>
        <v>0</v>
      </c>
      <c r="L5" s="31">
        <f>J5+K5</f>
        <v>0</v>
      </c>
    </row>
    <row r="6" spans="2:12" ht="19.5" customHeight="1" thickBot="1">
      <c r="B6" s="3" t="s">
        <v>15</v>
      </c>
      <c r="C6" s="76" t="s">
        <v>80</v>
      </c>
      <c r="D6" s="4" t="s">
        <v>7</v>
      </c>
      <c r="E6" s="5">
        <v>100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ht="15.75" thickBot="1">
      <c r="B7" s="21"/>
      <c r="C7" s="21"/>
      <c r="D7" s="21"/>
      <c r="E7" s="22"/>
      <c r="F7" s="19"/>
      <c r="G7" s="20"/>
      <c r="H7" s="126" t="s">
        <v>75</v>
      </c>
      <c r="I7" s="127"/>
      <c r="J7" s="155"/>
      <c r="K7" s="128">
        <f>J6+J5</f>
        <v>0</v>
      </c>
      <c r="L7" s="129"/>
    </row>
    <row r="8" spans="2:12" ht="15.75" thickBot="1">
      <c r="B8" s="21"/>
      <c r="C8" s="21"/>
      <c r="D8" s="21"/>
      <c r="E8" s="22"/>
      <c r="F8" s="19"/>
      <c r="G8" s="20"/>
      <c r="H8" s="126" t="s">
        <v>76</v>
      </c>
      <c r="I8" s="127"/>
      <c r="J8" s="155"/>
      <c r="K8" s="128">
        <f>K6+K5</f>
        <v>0</v>
      </c>
      <c r="L8" s="129"/>
    </row>
    <row r="9" spans="2:12" ht="15.75" thickBot="1">
      <c r="B9" s="21"/>
      <c r="C9" s="21"/>
      <c r="D9" s="21"/>
      <c r="E9" s="22"/>
      <c r="F9" s="19"/>
      <c r="G9" s="20"/>
      <c r="H9" s="132" t="s">
        <v>77</v>
      </c>
      <c r="I9" s="133"/>
      <c r="J9" s="149"/>
      <c r="K9" s="134">
        <f>K7+K8</f>
        <v>0</v>
      </c>
      <c r="L9" s="135"/>
    </row>
    <row r="10" ht="15">
      <c r="B10" s="2"/>
    </row>
    <row r="12" ht="15">
      <c r="B12" s="65" t="s">
        <v>88</v>
      </c>
    </row>
    <row r="13" ht="15">
      <c r="B13" s="65" t="s">
        <v>89</v>
      </c>
    </row>
    <row r="14" ht="15">
      <c r="B14" s="65" t="s">
        <v>90</v>
      </c>
    </row>
  </sheetData>
  <sheetProtection/>
  <mergeCells count="7">
    <mergeCell ref="B4:L4"/>
    <mergeCell ref="H9:J9"/>
    <mergeCell ref="K9:L9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65</v>
      </c>
    </row>
    <row r="3" spans="2:12" ht="22.5" customHeight="1" thickBot="1">
      <c r="B3" s="35" t="s">
        <v>0</v>
      </c>
      <c r="C3" s="35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customHeight="1" thickBot="1">
      <c r="B4" s="54">
        <v>1</v>
      </c>
      <c r="C4" s="160" t="s">
        <v>99</v>
      </c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5.75" customHeight="1" thickBot="1">
      <c r="B5" s="54" t="s">
        <v>12</v>
      </c>
      <c r="C5" s="62" t="s">
        <v>82</v>
      </c>
      <c r="D5" s="55" t="s">
        <v>7</v>
      </c>
      <c r="E5" s="55">
        <v>20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customHeight="1" thickBot="1">
      <c r="B6" s="56" t="s">
        <v>15</v>
      </c>
      <c r="C6" s="57" t="s">
        <v>83</v>
      </c>
      <c r="D6" s="58" t="s">
        <v>7</v>
      </c>
      <c r="E6" s="58">
        <v>20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ht="15.75" customHeight="1" thickBot="1">
      <c r="B7" s="56" t="s">
        <v>17</v>
      </c>
      <c r="C7" s="57" t="s">
        <v>80</v>
      </c>
      <c r="D7" s="58" t="s">
        <v>7</v>
      </c>
      <c r="E7" s="58">
        <v>100</v>
      </c>
      <c r="F7" s="12"/>
      <c r="G7" s="13">
        <v>0.08</v>
      </c>
      <c r="H7" s="14">
        <f>F7*G7</f>
        <v>0</v>
      </c>
      <c r="I7" s="15">
        <f>F7+H7</f>
        <v>0</v>
      </c>
      <c r="J7" s="16">
        <f>E7*F7</f>
        <v>0</v>
      </c>
      <c r="K7" s="17">
        <f>J7*G7</f>
        <v>0</v>
      </c>
      <c r="L7" s="18">
        <f>J7+K7</f>
        <v>0</v>
      </c>
    </row>
    <row r="8" spans="6:12" ht="15.75" customHeight="1" thickBot="1">
      <c r="F8" s="19"/>
      <c r="G8" s="20"/>
      <c r="H8" s="126" t="s">
        <v>75</v>
      </c>
      <c r="I8" s="127"/>
      <c r="J8" s="127"/>
      <c r="K8" s="128">
        <f>SUM(J5:J7)</f>
        <v>0</v>
      </c>
      <c r="L8" s="129"/>
    </row>
    <row r="9" spans="6:12" ht="15.75" thickBot="1">
      <c r="F9" s="19"/>
      <c r="G9" s="20"/>
      <c r="H9" s="126" t="s">
        <v>76</v>
      </c>
      <c r="I9" s="127"/>
      <c r="J9" s="127"/>
      <c r="K9" s="130">
        <f>SUM(K5:K7)</f>
        <v>0</v>
      </c>
      <c r="L9" s="131"/>
    </row>
    <row r="10" spans="6:12" ht="15.75" customHeight="1" thickBot="1">
      <c r="F10" s="19"/>
      <c r="G10" s="20"/>
      <c r="H10" s="132" t="s">
        <v>77</v>
      </c>
      <c r="I10" s="133"/>
      <c r="J10" s="133"/>
      <c r="K10" s="134">
        <f>K8+K9</f>
        <v>0</v>
      </c>
      <c r="L10" s="135"/>
    </row>
    <row r="14" ht="15">
      <c r="B14" s="65" t="s">
        <v>88</v>
      </c>
    </row>
    <row r="15" ht="15">
      <c r="B15" s="65" t="s">
        <v>89</v>
      </c>
    </row>
    <row r="16" ht="15">
      <c r="B16" s="65" t="s">
        <v>90</v>
      </c>
    </row>
  </sheetData>
  <sheetProtection/>
  <mergeCells count="7">
    <mergeCell ref="C4:L4"/>
    <mergeCell ref="H8:J8"/>
    <mergeCell ref="K8:L8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66</v>
      </c>
    </row>
    <row r="3" spans="2:12" ht="29.25" customHeight="1" thickBot="1">
      <c r="B3" s="35" t="s">
        <v>0</v>
      </c>
      <c r="C3" s="35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customHeight="1" thickBot="1">
      <c r="B4" s="54">
        <v>1</v>
      </c>
      <c r="C4" s="160" t="s">
        <v>85</v>
      </c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5.75" customHeight="1" thickBot="1">
      <c r="B5" s="54" t="s">
        <v>12</v>
      </c>
      <c r="C5" s="62" t="s">
        <v>84</v>
      </c>
      <c r="D5" s="55" t="s">
        <v>7</v>
      </c>
      <c r="E5" s="55">
        <v>20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customHeight="1" thickBot="1">
      <c r="B6" s="56" t="s">
        <v>15</v>
      </c>
      <c r="C6" s="57" t="s">
        <v>80</v>
      </c>
      <c r="D6" s="58" t="s">
        <v>7</v>
      </c>
      <c r="E6" s="58">
        <v>100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6:12" ht="15.75" customHeight="1" thickBot="1">
      <c r="F7" s="19"/>
      <c r="G7" s="20"/>
      <c r="H7" s="126" t="s">
        <v>75</v>
      </c>
      <c r="I7" s="127"/>
      <c r="J7" s="127"/>
      <c r="K7" s="128">
        <f>SUM(J5:J6)</f>
        <v>0</v>
      </c>
      <c r="L7" s="129"/>
    </row>
    <row r="8" spans="6:12" ht="15.75" thickBot="1">
      <c r="F8" s="19"/>
      <c r="G8" s="20"/>
      <c r="H8" s="126" t="s">
        <v>76</v>
      </c>
      <c r="I8" s="127"/>
      <c r="J8" s="127"/>
      <c r="K8" s="130">
        <f>SUM(K5:K6)</f>
        <v>0</v>
      </c>
      <c r="L8" s="131"/>
    </row>
    <row r="9" spans="6:12" ht="15.75" customHeight="1" thickBot="1">
      <c r="F9" s="19"/>
      <c r="G9" s="20"/>
      <c r="H9" s="132" t="s">
        <v>77</v>
      </c>
      <c r="I9" s="133"/>
      <c r="J9" s="133"/>
      <c r="K9" s="134">
        <f>K7+K8</f>
        <v>0</v>
      </c>
      <c r="L9" s="135"/>
    </row>
    <row r="13" ht="15">
      <c r="B13" s="65" t="s">
        <v>88</v>
      </c>
    </row>
    <row r="14" ht="15">
      <c r="B14" s="65" t="s">
        <v>89</v>
      </c>
    </row>
    <row r="15" ht="15">
      <c r="B15" s="65" t="s">
        <v>90</v>
      </c>
    </row>
  </sheetData>
  <sheetProtection/>
  <mergeCells count="7">
    <mergeCell ref="C4:L4"/>
    <mergeCell ref="H7:J7"/>
    <mergeCell ref="K7:L7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67</v>
      </c>
    </row>
    <row r="3" spans="2:12" ht="29.25" customHeight="1" thickBot="1">
      <c r="B3" s="35" t="s">
        <v>0</v>
      </c>
      <c r="C3" s="35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customHeight="1" thickBot="1">
      <c r="B4" s="54">
        <v>1</v>
      </c>
      <c r="C4" s="160" t="s">
        <v>86</v>
      </c>
      <c r="D4" s="161"/>
      <c r="E4" s="161"/>
      <c r="F4" s="161"/>
      <c r="G4" s="161"/>
      <c r="H4" s="161"/>
      <c r="I4" s="161"/>
      <c r="J4" s="161"/>
      <c r="K4" s="161"/>
      <c r="L4" s="162"/>
    </row>
    <row r="5" spans="2:12" s="27" customFormat="1" ht="15.75" customHeight="1" thickBot="1">
      <c r="B5" s="105" t="s">
        <v>12</v>
      </c>
      <c r="C5" s="100" t="s">
        <v>13</v>
      </c>
      <c r="D5" s="105" t="s">
        <v>7</v>
      </c>
      <c r="E5" s="118">
        <v>50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s="27" customFormat="1" ht="15.75" customHeight="1" thickBot="1">
      <c r="B6" s="106" t="s">
        <v>15</v>
      </c>
      <c r="C6" s="101" t="s">
        <v>130</v>
      </c>
      <c r="D6" s="106" t="s">
        <v>7</v>
      </c>
      <c r="E6" s="119">
        <v>50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s="27" customFormat="1" ht="15.75" customHeight="1" thickBot="1">
      <c r="B7" s="106" t="s">
        <v>17</v>
      </c>
      <c r="C7" s="101" t="s">
        <v>129</v>
      </c>
      <c r="D7" s="106" t="s">
        <v>7</v>
      </c>
      <c r="E7" s="119">
        <v>50</v>
      </c>
      <c r="F7" s="12"/>
      <c r="G7" s="13"/>
      <c r="H7" s="14"/>
      <c r="I7" s="15"/>
      <c r="J7" s="16"/>
      <c r="K7" s="17"/>
      <c r="L7" s="18"/>
    </row>
    <row r="8" spans="2:12" ht="15.75" customHeight="1" thickBot="1">
      <c r="B8" s="106" t="s">
        <v>19</v>
      </c>
      <c r="C8" s="101" t="s">
        <v>18</v>
      </c>
      <c r="D8" s="106" t="s">
        <v>7</v>
      </c>
      <c r="E8" s="119">
        <v>50</v>
      </c>
      <c r="F8" s="12"/>
      <c r="G8" s="13">
        <v>0.08</v>
      </c>
      <c r="H8" s="14">
        <f>F8*G8</f>
        <v>0</v>
      </c>
      <c r="I8" s="15">
        <f>F8+H8</f>
        <v>0</v>
      </c>
      <c r="J8" s="16">
        <f>E8*F8</f>
        <v>0</v>
      </c>
      <c r="K8" s="17">
        <f>J8*G8</f>
        <v>0</v>
      </c>
      <c r="L8" s="18">
        <f>J8+K8</f>
        <v>0</v>
      </c>
    </row>
    <row r="9" spans="2:12" ht="15.75" thickBot="1">
      <c r="B9" s="106" t="s">
        <v>21</v>
      </c>
      <c r="C9" s="101" t="s">
        <v>20</v>
      </c>
      <c r="D9" s="106" t="s">
        <v>7</v>
      </c>
      <c r="E9" s="119">
        <v>50</v>
      </c>
      <c r="F9" s="12"/>
      <c r="G9" s="13">
        <v>0.08</v>
      </c>
      <c r="H9" s="14">
        <f>F9*G9</f>
        <v>0</v>
      </c>
      <c r="I9" s="15">
        <f>F9+H9</f>
        <v>0</v>
      </c>
      <c r="J9" s="16">
        <f>E9*F9</f>
        <v>0</v>
      </c>
      <c r="K9" s="17">
        <f>J9*G9</f>
        <v>0</v>
      </c>
      <c r="L9" s="18">
        <f>J9+K9</f>
        <v>0</v>
      </c>
    </row>
    <row r="10" spans="2:12" ht="15.75" thickBot="1">
      <c r="B10" s="106" t="s">
        <v>131</v>
      </c>
      <c r="C10" s="101" t="s">
        <v>87</v>
      </c>
      <c r="D10" s="106" t="s">
        <v>7</v>
      </c>
      <c r="E10" s="119">
        <v>150</v>
      </c>
      <c r="F10" s="12"/>
      <c r="G10" s="13">
        <v>0.08</v>
      </c>
      <c r="H10" s="14">
        <f>F10*G10</f>
        <v>0</v>
      </c>
      <c r="I10" s="15">
        <f>F10+H10</f>
        <v>0</v>
      </c>
      <c r="J10" s="16">
        <f>E10*F10</f>
        <v>0</v>
      </c>
      <c r="K10" s="17">
        <f>J10*G10</f>
        <v>0</v>
      </c>
      <c r="L10" s="18">
        <f>J10+K10</f>
        <v>0</v>
      </c>
    </row>
    <row r="11" spans="6:12" ht="15.75" customHeight="1" thickBot="1">
      <c r="F11" s="19"/>
      <c r="G11" s="20"/>
      <c r="H11" s="126" t="s">
        <v>75</v>
      </c>
      <c r="I11" s="127"/>
      <c r="J11" s="127"/>
      <c r="K11" s="128">
        <f>SUM(J5:J10)</f>
        <v>0</v>
      </c>
      <c r="L11" s="129"/>
    </row>
    <row r="12" spans="6:12" ht="15.75" customHeight="1" thickBot="1">
      <c r="F12" s="19"/>
      <c r="G12" s="20"/>
      <c r="H12" s="126" t="s">
        <v>76</v>
      </c>
      <c r="I12" s="127"/>
      <c r="J12" s="127"/>
      <c r="K12" s="130">
        <f>SUM(K5:K10)</f>
        <v>0</v>
      </c>
      <c r="L12" s="131"/>
    </row>
    <row r="13" spans="6:12" ht="15.75" customHeight="1" thickBot="1">
      <c r="F13" s="19"/>
      <c r="G13" s="20"/>
      <c r="H13" s="132" t="s">
        <v>77</v>
      </c>
      <c r="I13" s="133"/>
      <c r="J13" s="133"/>
      <c r="K13" s="134">
        <f>K11+K12</f>
        <v>0</v>
      </c>
      <c r="L13" s="135"/>
    </row>
    <row r="14" ht="15">
      <c r="B14" s="65" t="s">
        <v>88</v>
      </c>
    </row>
    <row r="15" ht="15">
      <c r="B15" s="65" t="s">
        <v>89</v>
      </c>
    </row>
    <row r="16" ht="15">
      <c r="B16" s="65" t="s">
        <v>90</v>
      </c>
    </row>
  </sheetData>
  <sheetProtection/>
  <mergeCells count="7">
    <mergeCell ref="C4:L4"/>
    <mergeCell ref="H11:J11"/>
    <mergeCell ref="K11:L11"/>
    <mergeCell ref="H12:J12"/>
    <mergeCell ref="K12:L12"/>
    <mergeCell ref="H13:J13"/>
    <mergeCell ref="K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F5" sqref="F5:F10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</v>
      </c>
    </row>
    <row r="3" spans="2:12" ht="27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customHeight="1" thickBot="1">
      <c r="B4" s="3">
        <v>1</v>
      </c>
      <c r="C4" s="136" t="s">
        <v>11</v>
      </c>
      <c r="D4" s="137"/>
      <c r="E4" s="137"/>
      <c r="F4" s="137"/>
      <c r="G4" s="137"/>
      <c r="H4" s="137"/>
      <c r="I4" s="137"/>
      <c r="J4" s="137"/>
      <c r="K4" s="137"/>
      <c r="L4" s="138"/>
    </row>
    <row r="5" spans="2:12" ht="15.75" customHeight="1" thickBot="1">
      <c r="B5" s="8" t="s">
        <v>12</v>
      </c>
      <c r="C5" s="100" t="s">
        <v>13</v>
      </c>
      <c r="D5" s="104" t="s">
        <v>14</v>
      </c>
      <c r="E5" s="102">
        <v>80</v>
      </c>
      <c r="F5" s="12"/>
      <c r="G5" s="13">
        <v>0.08</v>
      </c>
      <c r="H5" s="14">
        <f aca="true" t="shared" si="0" ref="H5:H10">F5*G5</f>
        <v>0</v>
      </c>
      <c r="I5" s="15">
        <f aca="true" t="shared" si="1" ref="I5:I10">F5+H5</f>
        <v>0</v>
      </c>
      <c r="J5" s="16">
        <f>E5*F5</f>
        <v>0</v>
      </c>
      <c r="K5" s="17">
        <f aca="true" t="shared" si="2" ref="K5:K10">J5*G5</f>
        <v>0</v>
      </c>
      <c r="L5" s="18">
        <f aca="true" t="shared" si="3" ref="L5:L10">J5+K5</f>
        <v>0</v>
      </c>
    </row>
    <row r="6" spans="2:12" ht="15.75" customHeight="1" thickBot="1">
      <c r="B6" s="8" t="s">
        <v>15</v>
      </c>
      <c r="C6" s="101" t="s">
        <v>129</v>
      </c>
      <c r="D6" s="8" t="s">
        <v>14</v>
      </c>
      <c r="E6" s="103">
        <v>15</v>
      </c>
      <c r="F6" s="12"/>
      <c r="G6" s="13">
        <v>0.08</v>
      </c>
      <c r="H6" s="14">
        <f t="shared" si="0"/>
        <v>0</v>
      </c>
      <c r="I6" s="15">
        <f t="shared" si="1"/>
        <v>0</v>
      </c>
      <c r="J6" s="16">
        <f>E6*F6</f>
        <v>0</v>
      </c>
      <c r="K6" s="17">
        <f t="shared" si="2"/>
        <v>0</v>
      </c>
      <c r="L6" s="18">
        <f t="shared" si="3"/>
        <v>0</v>
      </c>
    </row>
    <row r="7" spans="2:12" ht="15.75" customHeight="1" thickBot="1">
      <c r="B7" s="8" t="s">
        <v>17</v>
      </c>
      <c r="C7" s="101" t="s">
        <v>130</v>
      </c>
      <c r="D7" s="8" t="s">
        <v>14</v>
      </c>
      <c r="E7" s="103">
        <v>65</v>
      </c>
      <c r="F7" s="12"/>
      <c r="G7" s="13">
        <v>0.08</v>
      </c>
      <c r="H7" s="14">
        <f t="shared" si="0"/>
        <v>0</v>
      </c>
      <c r="I7" s="15">
        <f t="shared" si="1"/>
        <v>0</v>
      </c>
      <c r="J7" s="16">
        <f>E5*F7</f>
        <v>0</v>
      </c>
      <c r="K7" s="17">
        <f t="shared" si="2"/>
        <v>0</v>
      </c>
      <c r="L7" s="18">
        <f t="shared" si="3"/>
        <v>0</v>
      </c>
    </row>
    <row r="8" spans="2:12" ht="15.75" customHeight="1" thickBot="1">
      <c r="B8" s="8" t="s">
        <v>19</v>
      </c>
      <c r="C8" s="101" t="s">
        <v>18</v>
      </c>
      <c r="D8" s="8" t="s">
        <v>14</v>
      </c>
      <c r="E8" s="103">
        <v>80</v>
      </c>
      <c r="F8" s="12"/>
      <c r="G8" s="13">
        <v>0.08</v>
      </c>
      <c r="H8" s="14">
        <f t="shared" si="0"/>
        <v>0</v>
      </c>
      <c r="I8" s="15">
        <f t="shared" si="1"/>
        <v>0</v>
      </c>
      <c r="J8" s="16">
        <f>E7*F8</f>
        <v>0</v>
      </c>
      <c r="K8" s="17">
        <f t="shared" si="2"/>
        <v>0</v>
      </c>
      <c r="L8" s="18">
        <f t="shared" si="3"/>
        <v>0</v>
      </c>
    </row>
    <row r="9" spans="2:12" ht="15.75" thickBot="1">
      <c r="B9" s="8" t="s">
        <v>21</v>
      </c>
      <c r="C9" s="101" t="s">
        <v>20</v>
      </c>
      <c r="D9" s="8" t="s">
        <v>14</v>
      </c>
      <c r="E9" s="103">
        <v>80</v>
      </c>
      <c r="F9" s="12"/>
      <c r="G9" s="13">
        <v>0.08</v>
      </c>
      <c r="H9" s="14">
        <f t="shared" si="0"/>
        <v>0</v>
      </c>
      <c r="I9" s="15">
        <f t="shared" si="1"/>
        <v>0</v>
      </c>
      <c r="J9" s="16">
        <f>E8*F9</f>
        <v>0</v>
      </c>
      <c r="K9" s="17">
        <f t="shared" si="2"/>
        <v>0</v>
      </c>
      <c r="L9" s="18">
        <f t="shared" si="3"/>
        <v>0</v>
      </c>
    </row>
    <row r="10" spans="2:12" ht="15.75" thickBot="1">
      <c r="B10" s="8" t="s">
        <v>131</v>
      </c>
      <c r="C10" s="101" t="s">
        <v>22</v>
      </c>
      <c r="D10" s="8" t="s">
        <v>14</v>
      </c>
      <c r="E10" s="103">
        <v>20</v>
      </c>
      <c r="F10" s="12"/>
      <c r="G10" s="13">
        <v>0.08</v>
      </c>
      <c r="H10" s="14">
        <f t="shared" si="0"/>
        <v>0</v>
      </c>
      <c r="I10" s="15">
        <f t="shared" si="1"/>
        <v>0</v>
      </c>
      <c r="J10" s="16">
        <f>E9*F10</f>
        <v>0</v>
      </c>
      <c r="K10" s="17">
        <f t="shared" si="2"/>
        <v>0</v>
      </c>
      <c r="L10" s="18">
        <f t="shared" si="3"/>
        <v>0</v>
      </c>
    </row>
    <row r="11" spans="2:12" ht="15.75" customHeight="1" thickBot="1">
      <c r="B11" s="23"/>
      <c r="C11" s="24"/>
      <c r="D11" s="23"/>
      <c r="E11" s="25"/>
      <c r="F11" s="19"/>
      <c r="H11" s="126" t="s">
        <v>75</v>
      </c>
      <c r="I11" s="127"/>
      <c r="J11" s="127"/>
      <c r="K11" s="128">
        <f>SUM(J5:J10)</f>
        <v>0</v>
      </c>
      <c r="L11" s="129"/>
    </row>
    <row r="12" spans="2:12" ht="15.75" customHeight="1" thickBot="1">
      <c r="B12" s="23"/>
      <c r="C12" s="24"/>
      <c r="D12" s="23"/>
      <c r="E12" s="25"/>
      <c r="H12" s="126" t="s">
        <v>76</v>
      </c>
      <c r="I12" s="127"/>
      <c r="J12" s="127"/>
      <c r="K12" s="130">
        <f>SUM(K5:K10)</f>
        <v>0</v>
      </c>
      <c r="L12" s="131"/>
    </row>
    <row r="13" spans="2:12" ht="15.75" customHeight="1" thickBot="1">
      <c r="B13" s="23"/>
      <c r="C13" s="24"/>
      <c r="D13" s="23"/>
      <c r="E13" s="25"/>
      <c r="H13" s="132" t="s">
        <v>77</v>
      </c>
      <c r="I13" s="133"/>
      <c r="J13" s="133"/>
      <c r="K13" s="134">
        <f>K11+K12</f>
        <v>0</v>
      </c>
      <c r="L13" s="135"/>
    </row>
    <row r="14" ht="15">
      <c r="B14" s="2"/>
    </row>
    <row r="16" ht="15">
      <c r="B16" s="65" t="s">
        <v>88</v>
      </c>
    </row>
    <row r="17" ht="15">
      <c r="B17" s="65" t="s">
        <v>89</v>
      </c>
    </row>
    <row r="18" ht="15">
      <c r="B18" s="65" t="s">
        <v>90</v>
      </c>
    </row>
  </sheetData>
  <sheetProtection/>
  <mergeCells count="7">
    <mergeCell ref="C4:L4"/>
    <mergeCell ref="H11:J11"/>
    <mergeCell ref="K11:L11"/>
    <mergeCell ref="H12:J12"/>
    <mergeCell ref="K12:L12"/>
    <mergeCell ref="H13:J13"/>
    <mergeCell ref="K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79</v>
      </c>
    </row>
    <row r="3" spans="2:12" ht="29.25" customHeight="1" thickBot="1">
      <c r="B3" s="39" t="s">
        <v>0</v>
      </c>
      <c r="C3" s="53" t="s">
        <v>1</v>
      </c>
      <c r="D3" s="53" t="s">
        <v>2</v>
      </c>
      <c r="E3" s="53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thickBot="1">
      <c r="B4" s="47" t="s">
        <v>28</v>
      </c>
      <c r="C4" s="51" t="s">
        <v>100</v>
      </c>
      <c r="D4" s="50" t="s">
        <v>7</v>
      </c>
      <c r="E4" s="52">
        <v>5</v>
      </c>
      <c r="F4" s="48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29">
        <f>J4+K4</f>
        <v>0</v>
      </c>
    </row>
    <row r="5" spans="2:12" ht="15.75" thickBot="1">
      <c r="B5" s="21"/>
      <c r="C5" s="21"/>
      <c r="D5" s="21"/>
      <c r="E5" s="22"/>
      <c r="F5" s="19"/>
      <c r="G5" s="20"/>
      <c r="H5" s="150" t="s">
        <v>75</v>
      </c>
      <c r="I5" s="151"/>
      <c r="J5" s="152"/>
      <c r="K5" s="153">
        <f>J4</f>
        <v>0</v>
      </c>
      <c r="L5" s="154"/>
    </row>
    <row r="6" spans="2:12" ht="15.75" thickBot="1">
      <c r="B6" s="21"/>
      <c r="C6" s="21"/>
      <c r="D6" s="21"/>
      <c r="E6" s="22"/>
      <c r="F6" s="19"/>
      <c r="G6" s="20"/>
      <c r="H6" s="126" t="s">
        <v>76</v>
      </c>
      <c r="I6" s="127"/>
      <c r="J6" s="155"/>
      <c r="K6" s="128">
        <f>K4</f>
        <v>0</v>
      </c>
      <c r="L6" s="129"/>
    </row>
    <row r="7" spans="2:12" ht="15.75" thickBot="1">
      <c r="B7" s="21"/>
      <c r="C7" s="21"/>
      <c r="D7" s="21"/>
      <c r="E7" s="22"/>
      <c r="F7" s="19"/>
      <c r="G7" s="20"/>
      <c r="H7" s="132" t="s">
        <v>77</v>
      </c>
      <c r="I7" s="133"/>
      <c r="J7" s="149"/>
      <c r="K7" s="134">
        <f>K5+K6</f>
        <v>0</v>
      </c>
      <c r="L7" s="135"/>
    </row>
    <row r="8" ht="15">
      <c r="B8" s="2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7:J7"/>
    <mergeCell ref="K7:L7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110</v>
      </c>
    </row>
    <row r="3" spans="2:12" ht="29.25" customHeight="1" thickBot="1">
      <c r="B3" s="35" t="s">
        <v>0</v>
      </c>
      <c r="C3" s="35" t="s">
        <v>1</v>
      </c>
      <c r="D3" s="39" t="s">
        <v>2</v>
      </c>
      <c r="E3" s="39" t="s">
        <v>3</v>
      </c>
      <c r="F3" s="83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thickBot="1">
      <c r="B4" s="56">
        <v>1</v>
      </c>
      <c r="C4" s="77" t="s">
        <v>104</v>
      </c>
      <c r="D4" s="84" t="s">
        <v>105</v>
      </c>
      <c r="E4" s="54">
        <v>20</v>
      </c>
      <c r="F4" s="17"/>
      <c r="G4" s="82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2:12" ht="15.75" thickBot="1">
      <c r="B5" s="56">
        <v>2</v>
      </c>
      <c r="C5" s="57" t="s">
        <v>101</v>
      </c>
      <c r="D5" s="64" t="s">
        <v>105</v>
      </c>
      <c r="E5" s="56">
        <v>20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thickBot="1">
      <c r="B6" s="56">
        <v>3</v>
      </c>
      <c r="C6" s="57" t="s">
        <v>102</v>
      </c>
      <c r="D6" s="64" t="s">
        <v>105</v>
      </c>
      <c r="E6" s="56">
        <v>20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6:12" ht="15.75" thickBot="1">
      <c r="F7" s="19"/>
      <c r="G7" s="20"/>
      <c r="H7" s="126" t="s">
        <v>75</v>
      </c>
      <c r="I7" s="127"/>
      <c r="J7" s="127"/>
      <c r="K7" s="128">
        <f>SUM(J4:J6)</f>
        <v>0</v>
      </c>
      <c r="L7" s="129"/>
    </row>
    <row r="8" spans="6:12" ht="15.75" thickBot="1">
      <c r="F8" s="19"/>
      <c r="G8" s="20"/>
      <c r="H8" s="126" t="s">
        <v>76</v>
      </c>
      <c r="I8" s="127"/>
      <c r="J8" s="127"/>
      <c r="K8" s="130">
        <f>SUM(K4:K6)</f>
        <v>0</v>
      </c>
      <c r="L8" s="131"/>
    </row>
    <row r="9" spans="6:12" ht="15.75" thickBot="1">
      <c r="F9" s="19"/>
      <c r="G9" s="20"/>
      <c r="H9" s="132" t="s">
        <v>77</v>
      </c>
      <c r="I9" s="133"/>
      <c r="J9" s="133"/>
      <c r="K9" s="134">
        <f>K7+K8</f>
        <v>0</v>
      </c>
      <c r="L9" s="135"/>
    </row>
    <row r="12" ht="15">
      <c r="B12" s="65" t="s">
        <v>88</v>
      </c>
    </row>
    <row r="13" ht="15">
      <c r="B13" s="65" t="s">
        <v>89</v>
      </c>
    </row>
    <row r="14" ht="15">
      <c r="B14" s="65" t="s">
        <v>90</v>
      </c>
    </row>
  </sheetData>
  <sheetProtection/>
  <mergeCells count="6">
    <mergeCell ref="H9:J9"/>
    <mergeCell ref="K9:L9"/>
    <mergeCell ref="H7:J7"/>
    <mergeCell ref="K7:L7"/>
    <mergeCell ref="H8:J8"/>
    <mergeCell ref="K8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111</v>
      </c>
    </row>
    <row r="3" spans="2:12" ht="29.25" customHeight="1" thickBot="1">
      <c r="B3" s="35" t="s">
        <v>0</v>
      </c>
      <c r="C3" s="35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customHeight="1" thickBot="1">
      <c r="B4" s="160" t="s">
        <v>108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8" customHeight="1" thickBot="1">
      <c r="B5" s="54">
        <v>1</v>
      </c>
      <c r="C5" s="62" t="s">
        <v>106</v>
      </c>
      <c r="D5" s="55" t="s">
        <v>7</v>
      </c>
      <c r="E5" s="55">
        <v>10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thickBot="1">
      <c r="B6" s="56">
        <v>2</v>
      </c>
      <c r="C6" s="57" t="s">
        <v>107</v>
      </c>
      <c r="D6" s="58" t="s">
        <v>7</v>
      </c>
      <c r="E6" s="58">
        <v>100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6:12" ht="15.75" thickBot="1">
      <c r="F7" s="19"/>
      <c r="G7" s="20"/>
      <c r="H7" s="126" t="s">
        <v>75</v>
      </c>
      <c r="I7" s="127"/>
      <c r="J7" s="127"/>
      <c r="K7" s="128">
        <f>SUM(J5:J6)</f>
        <v>0</v>
      </c>
      <c r="L7" s="129"/>
    </row>
    <row r="8" spans="6:12" ht="15.75" thickBot="1">
      <c r="F8" s="19"/>
      <c r="G8" s="20"/>
      <c r="H8" s="126" t="s">
        <v>76</v>
      </c>
      <c r="I8" s="127"/>
      <c r="J8" s="127"/>
      <c r="K8" s="130">
        <f>SUM(K5:K6)</f>
        <v>0</v>
      </c>
      <c r="L8" s="131"/>
    </row>
    <row r="9" spans="6:12" ht="15.75" thickBot="1">
      <c r="F9" s="19"/>
      <c r="G9" s="20"/>
      <c r="H9" s="132" t="s">
        <v>77</v>
      </c>
      <c r="I9" s="133"/>
      <c r="J9" s="133"/>
      <c r="K9" s="134">
        <f>K7+K8</f>
        <v>0</v>
      </c>
      <c r="L9" s="135"/>
    </row>
    <row r="13" ht="15">
      <c r="B13" s="65" t="s">
        <v>88</v>
      </c>
    </row>
    <row r="14" ht="15">
      <c r="B14" s="65" t="s">
        <v>89</v>
      </c>
    </row>
    <row r="15" ht="15">
      <c r="B15" s="65" t="s">
        <v>90</v>
      </c>
    </row>
  </sheetData>
  <sheetProtection/>
  <mergeCells count="7">
    <mergeCell ref="B4:L4"/>
    <mergeCell ref="H7:J7"/>
    <mergeCell ref="K7:L7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F10" sqref="F10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112</v>
      </c>
    </row>
    <row r="3" spans="2:12" ht="29.25" customHeight="1" thickBot="1">
      <c r="B3" s="35" t="s">
        <v>0</v>
      </c>
      <c r="C3" s="39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24" thickBot="1">
      <c r="B4" s="56">
        <v>1</v>
      </c>
      <c r="C4" s="89" t="s">
        <v>118</v>
      </c>
      <c r="D4" s="58" t="s">
        <v>7</v>
      </c>
      <c r="E4" s="58">
        <v>10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1" ht="15">
      <c r="B11" s="65" t="s">
        <v>88</v>
      </c>
    </row>
    <row r="12" ht="15">
      <c r="B12" s="65" t="s">
        <v>89</v>
      </c>
    </row>
    <row r="13" ht="15">
      <c r="B13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113</v>
      </c>
    </row>
    <row r="3" spans="2:12" ht="29.25" customHeight="1" thickBot="1">
      <c r="B3" s="87" t="s">
        <v>0</v>
      </c>
      <c r="C3" s="122" t="s">
        <v>1</v>
      </c>
      <c r="D3" s="122" t="s">
        <v>2</v>
      </c>
      <c r="E3" s="88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thickBot="1">
      <c r="B4" s="106">
        <v>1</v>
      </c>
      <c r="C4" s="106" t="s">
        <v>117</v>
      </c>
      <c r="D4" s="106" t="s">
        <v>7</v>
      </c>
      <c r="E4" s="119">
        <v>120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1" ht="15">
      <c r="B11" s="65" t="s">
        <v>88</v>
      </c>
    </row>
    <row r="12" ht="15">
      <c r="B12" s="65" t="s">
        <v>89</v>
      </c>
    </row>
    <row r="13" ht="15">
      <c r="B13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114</v>
      </c>
    </row>
    <row r="3" spans="2:12" ht="29.25" customHeight="1" thickBot="1">
      <c r="B3" s="35" t="s">
        <v>0</v>
      </c>
      <c r="C3" s="35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customHeight="1" thickBot="1">
      <c r="B4" s="160" t="s">
        <v>121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5.75" customHeight="1" thickBot="1">
      <c r="B5" s="54" t="s">
        <v>12</v>
      </c>
      <c r="C5" s="90" t="s">
        <v>13</v>
      </c>
      <c r="D5" s="91" t="s">
        <v>7</v>
      </c>
      <c r="E5" s="91">
        <v>5</v>
      </c>
      <c r="F5" s="54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customHeight="1" thickBot="1">
      <c r="B6" s="54" t="s">
        <v>15</v>
      </c>
      <c r="C6" s="92" t="s">
        <v>16</v>
      </c>
      <c r="D6" s="93" t="s">
        <v>7</v>
      </c>
      <c r="E6" s="93">
        <v>5</v>
      </c>
      <c r="F6" s="54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ht="18" customHeight="1" thickBot="1">
      <c r="B7" s="54" t="s">
        <v>17</v>
      </c>
      <c r="C7" s="92" t="s">
        <v>18</v>
      </c>
      <c r="D7" s="93" t="s">
        <v>7</v>
      </c>
      <c r="E7" s="93">
        <v>5</v>
      </c>
      <c r="F7" s="12"/>
      <c r="G7" s="13">
        <v>0.08</v>
      </c>
      <c r="H7" s="14">
        <f>F7*G7</f>
        <v>0</v>
      </c>
      <c r="I7" s="15">
        <f>F7+H7</f>
        <v>0</v>
      </c>
      <c r="J7" s="16">
        <f>E7*F7</f>
        <v>0</v>
      </c>
      <c r="K7" s="17">
        <f>J7*G7</f>
        <v>0</v>
      </c>
      <c r="L7" s="18">
        <f>J7+K7</f>
        <v>0</v>
      </c>
    </row>
    <row r="8" spans="2:12" ht="18" customHeight="1" thickBot="1">
      <c r="B8" s="56" t="s">
        <v>19</v>
      </c>
      <c r="C8" s="92" t="s">
        <v>119</v>
      </c>
      <c r="D8" s="93" t="s">
        <v>7</v>
      </c>
      <c r="E8" s="93">
        <v>5</v>
      </c>
      <c r="F8" s="12"/>
      <c r="G8" s="13">
        <v>0.08</v>
      </c>
      <c r="H8" s="14">
        <f>F8*G8</f>
        <v>0</v>
      </c>
      <c r="I8" s="15">
        <f>F8+H8</f>
        <v>0</v>
      </c>
      <c r="J8" s="16">
        <f>E8*F8</f>
        <v>0</v>
      </c>
      <c r="K8" s="17">
        <f>J8*G8</f>
        <v>0</v>
      </c>
      <c r="L8" s="18">
        <f>J8+K8</f>
        <v>0</v>
      </c>
    </row>
    <row r="9" spans="2:12" ht="15.75" thickBot="1">
      <c r="B9" s="56" t="s">
        <v>21</v>
      </c>
      <c r="C9" s="92" t="s">
        <v>120</v>
      </c>
      <c r="D9" s="93" t="s">
        <v>7</v>
      </c>
      <c r="E9" s="93">
        <v>5</v>
      </c>
      <c r="F9" s="12"/>
      <c r="G9" s="13">
        <v>0.08</v>
      </c>
      <c r="H9" s="14">
        <f>F9*G9</f>
        <v>0</v>
      </c>
      <c r="I9" s="15">
        <f>F9+H9</f>
        <v>0</v>
      </c>
      <c r="J9" s="16">
        <f>E9*F9</f>
        <v>0</v>
      </c>
      <c r="K9" s="17">
        <f>J9*G9</f>
        <v>0</v>
      </c>
      <c r="L9" s="18">
        <f>J9+K9</f>
        <v>0</v>
      </c>
    </row>
    <row r="10" spans="6:12" ht="15.75" thickBot="1">
      <c r="F10" s="19"/>
      <c r="G10" s="20"/>
      <c r="H10" s="126" t="s">
        <v>75</v>
      </c>
      <c r="I10" s="127"/>
      <c r="J10" s="127"/>
      <c r="K10" s="128">
        <f>SUM(J5:J9)</f>
        <v>0</v>
      </c>
      <c r="L10" s="129"/>
    </row>
    <row r="11" spans="6:12" ht="15.75" thickBot="1">
      <c r="F11" s="19"/>
      <c r="G11" s="20"/>
      <c r="H11" s="126" t="s">
        <v>76</v>
      </c>
      <c r="I11" s="127"/>
      <c r="J11" s="127"/>
      <c r="K11" s="130">
        <f>SUM(K5:K9)</f>
        <v>0</v>
      </c>
      <c r="L11" s="131"/>
    </row>
    <row r="12" spans="6:12" ht="15.75" thickBot="1">
      <c r="F12" s="19"/>
      <c r="G12" s="20"/>
      <c r="H12" s="132" t="s">
        <v>77</v>
      </c>
      <c r="I12" s="133"/>
      <c r="J12" s="133"/>
      <c r="K12" s="134">
        <f>K10+K11</f>
        <v>0</v>
      </c>
      <c r="L12" s="135"/>
    </row>
    <row r="16" ht="15">
      <c r="B16" s="65" t="s">
        <v>88</v>
      </c>
    </row>
    <row r="17" ht="15">
      <c r="B17" s="65" t="s">
        <v>89</v>
      </c>
    </row>
    <row r="18" ht="15">
      <c r="B18" s="65" t="s">
        <v>90</v>
      </c>
    </row>
  </sheetData>
  <sheetProtection/>
  <mergeCells count="7">
    <mergeCell ref="B4:L4"/>
    <mergeCell ref="H10:J10"/>
    <mergeCell ref="K10:L10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115</v>
      </c>
    </row>
    <row r="3" spans="2:12" ht="29.25" customHeight="1" thickBot="1">
      <c r="B3" s="35" t="s">
        <v>0</v>
      </c>
      <c r="C3" s="35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customHeight="1" thickBot="1">
      <c r="B4" s="160" t="s">
        <v>123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5.75" customHeight="1" thickBot="1">
      <c r="B5" s="94" t="s">
        <v>12</v>
      </c>
      <c r="C5" s="95" t="s">
        <v>13</v>
      </c>
      <c r="D5" s="91" t="s">
        <v>7</v>
      </c>
      <c r="E5" s="91">
        <v>10</v>
      </c>
      <c r="F5" s="54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customHeight="1" thickBot="1">
      <c r="B6" s="96" t="s">
        <v>15</v>
      </c>
      <c r="C6" s="97" t="s">
        <v>16</v>
      </c>
      <c r="D6" s="93" t="s">
        <v>7</v>
      </c>
      <c r="E6" s="93">
        <v>10</v>
      </c>
      <c r="F6" s="54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ht="18" customHeight="1" thickBot="1">
      <c r="B7" s="96" t="s">
        <v>17</v>
      </c>
      <c r="C7" s="97" t="s">
        <v>18</v>
      </c>
      <c r="D7" s="93" t="s">
        <v>7</v>
      </c>
      <c r="E7" s="93">
        <v>10</v>
      </c>
      <c r="F7" s="12"/>
      <c r="G7" s="13">
        <v>0.08</v>
      </c>
      <c r="H7" s="14">
        <f>F7*G7</f>
        <v>0</v>
      </c>
      <c r="I7" s="15">
        <f>F7+H7</f>
        <v>0</v>
      </c>
      <c r="J7" s="16">
        <f>E7*F7</f>
        <v>0</v>
      </c>
      <c r="K7" s="17">
        <f>J7*G7</f>
        <v>0</v>
      </c>
      <c r="L7" s="18">
        <f>J7+K7</f>
        <v>0</v>
      </c>
    </row>
    <row r="8" spans="2:12" ht="18" customHeight="1" thickBot="1">
      <c r="B8" s="96" t="s">
        <v>19</v>
      </c>
      <c r="C8" s="97" t="s">
        <v>122</v>
      </c>
      <c r="D8" s="93" t="s">
        <v>7</v>
      </c>
      <c r="E8" s="93">
        <v>10</v>
      </c>
      <c r="F8" s="12"/>
      <c r="G8" s="13">
        <v>0.08</v>
      </c>
      <c r="H8" s="14">
        <f>F8*G8</f>
        <v>0</v>
      </c>
      <c r="I8" s="15">
        <f>F8+H8</f>
        <v>0</v>
      </c>
      <c r="J8" s="16">
        <f>E8*F8</f>
        <v>0</v>
      </c>
      <c r="K8" s="17">
        <f>J8*G8</f>
        <v>0</v>
      </c>
      <c r="L8" s="18">
        <f>J8+K8</f>
        <v>0</v>
      </c>
    </row>
    <row r="9" spans="6:12" ht="15.75" thickBot="1">
      <c r="F9" s="19"/>
      <c r="G9" s="20"/>
      <c r="H9" s="126" t="s">
        <v>75</v>
      </c>
      <c r="I9" s="127"/>
      <c r="J9" s="127"/>
      <c r="K9" s="128">
        <f>SUM(J5:J8)</f>
        <v>0</v>
      </c>
      <c r="L9" s="129"/>
    </row>
    <row r="10" spans="6:12" ht="15.75" thickBot="1">
      <c r="F10" s="19"/>
      <c r="G10" s="20"/>
      <c r="H10" s="126" t="s">
        <v>76</v>
      </c>
      <c r="I10" s="127"/>
      <c r="J10" s="127"/>
      <c r="K10" s="130">
        <f>SUM(K5:K8)</f>
        <v>0</v>
      </c>
      <c r="L10" s="131"/>
    </row>
    <row r="11" spans="6:12" ht="15.75" thickBot="1">
      <c r="F11" s="19"/>
      <c r="G11" s="20"/>
      <c r="H11" s="132" t="s">
        <v>77</v>
      </c>
      <c r="I11" s="133"/>
      <c r="J11" s="133"/>
      <c r="K11" s="134">
        <f>K9+K10</f>
        <v>0</v>
      </c>
      <c r="L11" s="135"/>
    </row>
    <row r="15" ht="15">
      <c r="B15" s="65" t="s">
        <v>88</v>
      </c>
    </row>
    <row r="16" ht="15">
      <c r="B16" s="65" t="s">
        <v>89</v>
      </c>
    </row>
    <row r="17" ht="15">
      <c r="B17" s="65" t="s">
        <v>90</v>
      </c>
    </row>
  </sheetData>
  <sheetProtection/>
  <mergeCells count="7">
    <mergeCell ref="B4:L4"/>
    <mergeCell ref="H9:J9"/>
    <mergeCell ref="K9:L9"/>
    <mergeCell ref="H10:J10"/>
    <mergeCell ref="K10:L10"/>
    <mergeCell ref="H11:J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109</v>
      </c>
    </row>
    <row r="3" spans="2:12" ht="29.25" customHeight="1" thickBot="1">
      <c r="B3" s="35" t="s">
        <v>0</v>
      </c>
      <c r="C3" s="35" t="s">
        <v>1</v>
      </c>
      <c r="D3" s="35" t="s">
        <v>2</v>
      </c>
      <c r="E3" s="35" t="s">
        <v>3</v>
      </c>
      <c r="F3" s="59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customHeight="1" thickBot="1">
      <c r="B4" s="160" t="s">
        <v>127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ht="18" customHeight="1" thickBot="1">
      <c r="B5" s="94" t="s">
        <v>12</v>
      </c>
      <c r="C5" s="95" t="s">
        <v>124</v>
      </c>
      <c r="D5" s="91" t="s">
        <v>7</v>
      </c>
      <c r="E5" s="91">
        <v>15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8" customHeight="1" thickBot="1">
      <c r="B6" s="96" t="s">
        <v>15</v>
      </c>
      <c r="C6" s="97" t="s">
        <v>125</v>
      </c>
      <c r="D6" s="93" t="s">
        <v>7</v>
      </c>
      <c r="E6" s="93">
        <v>75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ht="15.75" thickBot="1">
      <c r="B7" s="96" t="s">
        <v>17</v>
      </c>
      <c r="C7" s="97" t="s">
        <v>126</v>
      </c>
      <c r="D7" s="93" t="s">
        <v>7</v>
      </c>
      <c r="E7" s="93">
        <v>75</v>
      </c>
      <c r="F7" s="12"/>
      <c r="G7" s="13">
        <v>0.08</v>
      </c>
      <c r="H7" s="14">
        <f>F7*G7</f>
        <v>0</v>
      </c>
      <c r="I7" s="15">
        <f>F7+H7</f>
        <v>0</v>
      </c>
      <c r="J7" s="16">
        <f>E7*F7</f>
        <v>0</v>
      </c>
      <c r="K7" s="17">
        <f>J7*G7</f>
        <v>0</v>
      </c>
      <c r="L7" s="18">
        <f>J7+K7</f>
        <v>0</v>
      </c>
    </row>
    <row r="8" spans="6:12" ht="15.75" thickBot="1">
      <c r="F8" s="19"/>
      <c r="G8" s="20"/>
      <c r="H8" s="126" t="s">
        <v>75</v>
      </c>
      <c r="I8" s="127"/>
      <c r="J8" s="127"/>
      <c r="K8" s="128">
        <f>SUM(J5:J7)</f>
        <v>0</v>
      </c>
      <c r="L8" s="129"/>
    </row>
    <row r="9" spans="6:12" ht="15.75" thickBot="1">
      <c r="F9" s="19"/>
      <c r="G9" s="20"/>
      <c r="H9" s="126" t="s">
        <v>76</v>
      </c>
      <c r="I9" s="127"/>
      <c r="J9" s="127"/>
      <c r="K9" s="130">
        <f>SUM(K5:K7)</f>
        <v>0</v>
      </c>
      <c r="L9" s="131"/>
    </row>
    <row r="10" spans="6:12" ht="15.75" thickBot="1">
      <c r="F10" s="19"/>
      <c r="G10" s="20"/>
      <c r="H10" s="132" t="s">
        <v>77</v>
      </c>
      <c r="I10" s="133"/>
      <c r="J10" s="133"/>
      <c r="K10" s="134">
        <f>K8+K9</f>
        <v>0</v>
      </c>
      <c r="L10" s="135"/>
    </row>
    <row r="14" ht="15">
      <c r="B14" s="65" t="s">
        <v>88</v>
      </c>
    </row>
    <row r="15" ht="15">
      <c r="B15" s="65" t="s">
        <v>89</v>
      </c>
    </row>
    <row r="16" ht="15">
      <c r="B16" s="65" t="s">
        <v>90</v>
      </c>
    </row>
  </sheetData>
  <sheetProtection/>
  <mergeCells count="7">
    <mergeCell ref="B4:L4"/>
    <mergeCell ref="H8:J8"/>
    <mergeCell ref="K8:L8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140</v>
      </c>
    </row>
    <row r="3" spans="2:12" ht="29.25" customHeight="1" thickBot="1">
      <c r="B3" s="35" t="s">
        <v>0</v>
      </c>
      <c r="C3" s="35" t="s">
        <v>1</v>
      </c>
      <c r="D3" s="87" t="s">
        <v>2</v>
      </c>
      <c r="E3" s="88" t="s">
        <v>3</v>
      </c>
      <c r="F3" s="83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thickBot="1">
      <c r="B4" s="56">
        <v>1</v>
      </c>
      <c r="C4" s="57" t="s">
        <v>103</v>
      </c>
      <c r="D4" s="85" t="s">
        <v>105</v>
      </c>
      <c r="E4" s="56">
        <v>20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143</v>
      </c>
    </row>
    <row r="3" spans="2:12" ht="29.25" customHeight="1" thickBot="1">
      <c r="B3" s="35" t="s">
        <v>0</v>
      </c>
      <c r="C3" s="35" t="s">
        <v>1</v>
      </c>
      <c r="D3" s="87" t="s">
        <v>2</v>
      </c>
      <c r="E3" s="88" t="s">
        <v>3</v>
      </c>
      <c r="F3" s="83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thickBot="1">
      <c r="B4" s="105">
        <v>1</v>
      </c>
      <c r="C4" s="105" t="s">
        <v>141</v>
      </c>
      <c r="D4" s="105" t="s">
        <v>142</v>
      </c>
      <c r="E4" s="118">
        <v>5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">
      <selection activeCell="F5" sqref="F5:F10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6</v>
      </c>
    </row>
    <row r="3" spans="2:12" ht="26.25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customHeight="1" thickBot="1">
      <c r="B4" s="3">
        <v>1</v>
      </c>
      <c r="C4" s="136" t="s">
        <v>24</v>
      </c>
      <c r="D4" s="137"/>
      <c r="E4" s="137"/>
      <c r="F4" s="137"/>
      <c r="G4" s="137"/>
      <c r="H4" s="137"/>
      <c r="I4" s="137"/>
      <c r="J4" s="137"/>
      <c r="K4" s="137"/>
      <c r="L4" s="138"/>
    </row>
    <row r="5" spans="2:12" ht="15.75" customHeight="1" thickBot="1">
      <c r="B5" s="105" t="s">
        <v>12</v>
      </c>
      <c r="C5" s="100" t="s">
        <v>13</v>
      </c>
      <c r="D5" s="104" t="s">
        <v>14</v>
      </c>
      <c r="E5" s="99">
        <v>150</v>
      </c>
      <c r="F5" s="12"/>
      <c r="G5" s="13">
        <v>0.08</v>
      </c>
      <c r="H5" s="14">
        <f aca="true" t="shared" si="0" ref="H5:H10">F5*G5</f>
        <v>0</v>
      </c>
      <c r="I5" s="15">
        <f aca="true" t="shared" si="1" ref="I5:I10">F5+H5</f>
        <v>0</v>
      </c>
      <c r="J5" s="16">
        <f>E5*F5</f>
        <v>0</v>
      </c>
      <c r="K5" s="17">
        <f aca="true" t="shared" si="2" ref="K5:K10">J5*G5</f>
        <v>0</v>
      </c>
      <c r="L5" s="18">
        <f aca="true" t="shared" si="3" ref="L5:L10">J5+K5</f>
        <v>0</v>
      </c>
    </row>
    <row r="6" spans="2:12" ht="15.75" customHeight="1" thickBot="1">
      <c r="B6" s="106" t="s">
        <v>15</v>
      </c>
      <c r="C6" s="101" t="s">
        <v>129</v>
      </c>
      <c r="D6" s="8" t="s">
        <v>14</v>
      </c>
      <c r="E6" s="86">
        <v>30</v>
      </c>
      <c r="F6" s="12"/>
      <c r="G6" s="13">
        <v>0.08</v>
      </c>
      <c r="H6" s="14">
        <f t="shared" si="0"/>
        <v>0</v>
      </c>
      <c r="I6" s="15">
        <f t="shared" si="1"/>
        <v>0</v>
      </c>
      <c r="J6" s="16">
        <f>E5*F6</f>
        <v>0</v>
      </c>
      <c r="K6" s="17">
        <f t="shared" si="2"/>
        <v>0</v>
      </c>
      <c r="L6" s="18">
        <f t="shared" si="3"/>
        <v>0</v>
      </c>
    </row>
    <row r="7" spans="2:12" ht="15.75" customHeight="1" thickBot="1">
      <c r="B7" s="106" t="s">
        <v>17</v>
      </c>
      <c r="C7" s="101" t="s">
        <v>130</v>
      </c>
      <c r="D7" s="8" t="s">
        <v>14</v>
      </c>
      <c r="E7" s="86">
        <v>120</v>
      </c>
      <c r="F7" s="12"/>
      <c r="G7" s="13">
        <v>0.08</v>
      </c>
      <c r="H7" s="14">
        <f t="shared" si="0"/>
        <v>0</v>
      </c>
      <c r="I7" s="15">
        <f t="shared" si="1"/>
        <v>0</v>
      </c>
      <c r="J7" s="16">
        <f>E6*F7</f>
        <v>0</v>
      </c>
      <c r="K7" s="17">
        <f t="shared" si="2"/>
        <v>0</v>
      </c>
      <c r="L7" s="18">
        <f t="shared" si="3"/>
        <v>0</v>
      </c>
    </row>
    <row r="8" spans="2:12" ht="15.75" customHeight="1" thickBot="1">
      <c r="B8" s="106" t="s">
        <v>19</v>
      </c>
      <c r="C8" s="101" t="s">
        <v>18</v>
      </c>
      <c r="D8" s="8" t="s">
        <v>14</v>
      </c>
      <c r="E8" s="86">
        <v>150</v>
      </c>
      <c r="F8" s="12"/>
      <c r="G8" s="13">
        <v>0.08</v>
      </c>
      <c r="H8" s="14">
        <f t="shared" si="0"/>
        <v>0</v>
      </c>
      <c r="I8" s="15">
        <f t="shared" si="1"/>
        <v>0</v>
      </c>
      <c r="J8" s="16">
        <f>E6*F8</f>
        <v>0</v>
      </c>
      <c r="K8" s="17">
        <f t="shared" si="2"/>
        <v>0</v>
      </c>
      <c r="L8" s="18">
        <f t="shared" si="3"/>
        <v>0</v>
      </c>
    </row>
    <row r="9" spans="2:12" ht="15.75" thickBot="1">
      <c r="B9" s="106" t="s">
        <v>21</v>
      </c>
      <c r="C9" s="101" t="s">
        <v>20</v>
      </c>
      <c r="D9" s="8" t="s">
        <v>14</v>
      </c>
      <c r="E9" s="86">
        <v>150</v>
      </c>
      <c r="F9" s="12"/>
      <c r="G9" s="13">
        <v>0.08</v>
      </c>
      <c r="H9" s="14">
        <f t="shared" si="0"/>
        <v>0</v>
      </c>
      <c r="I9" s="15">
        <f t="shared" si="1"/>
        <v>0</v>
      </c>
      <c r="J9" s="16">
        <f>E8*F9</f>
        <v>0</v>
      </c>
      <c r="K9" s="17">
        <f t="shared" si="2"/>
        <v>0</v>
      </c>
      <c r="L9" s="18">
        <f t="shared" si="3"/>
        <v>0</v>
      </c>
    </row>
    <row r="10" spans="2:12" ht="15.75" thickBot="1">
      <c r="B10" s="107" t="s">
        <v>21</v>
      </c>
      <c r="C10" s="108" t="s">
        <v>22</v>
      </c>
      <c r="D10" s="107" t="s">
        <v>14</v>
      </c>
      <c r="E10" s="109">
        <v>300</v>
      </c>
      <c r="F10" s="110"/>
      <c r="G10" s="111">
        <v>0.08</v>
      </c>
      <c r="H10" s="112">
        <f t="shared" si="0"/>
        <v>0</v>
      </c>
      <c r="I10" s="113">
        <f t="shared" si="1"/>
        <v>0</v>
      </c>
      <c r="J10" s="114">
        <f>E9*F10</f>
        <v>0</v>
      </c>
      <c r="K10" s="115">
        <f t="shared" si="2"/>
        <v>0</v>
      </c>
      <c r="L10" s="116">
        <f t="shared" si="3"/>
        <v>0</v>
      </c>
    </row>
    <row r="11" spans="2:12" ht="15.75" thickBot="1">
      <c r="B11" s="23"/>
      <c r="C11" s="24"/>
      <c r="D11" s="23"/>
      <c r="E11" s="25"/>
      <c r="F11" s="19"/>
      <c r="H11" s="126" t="s">
        <v>75</v>
      </c>
      <c r="I11" s="127"/>
      <c r="J11" s="127"/>
      <c r="K11" s="128">
        <f>SUM(J5:J10)</f>
        <v>0</v>
      </c>
      <c r="L11" s="129"/>
    </row>
    <row r="12" spans="2:12" ht="15.75" customHeight="1" thickBot="1">
      <c r="B12" s="23"/>
      <c r="C12" s="24"/>
      <c r="D12" s="23"/>
      <c r="E12" s="25"/>
      <c r="H12" s="126" t="s">
        <v>76</v>
      </c>
      <c r="I12" s="127"/>
      <c r="J12" s="127"/>
      <c r="K12" s="130">
        <f>SUM(K5:K10)</f>
        <v>0</v>
      </c>
      <c r="L12" s="131"/>
    </row>
    <row r="13" spans="2:12" ht="15.75" customHeight="1" thickBot="1">
      <c r="B13" s="23"/>
      <c r="C13" s="24"/>
      <c r="D13" s="23"/>
      <c r="E13" s="25"/>
      <c r="H13" s="132" t="s">
        <v>77</v>
      </c>
      <c r="I13" s="133"/>
      <c r="J13" s="133"/>
      <c r="K13" s="134">
        <f>K11+K12</f>
        <v>0</v>
      </c>
      <c r="L13" s="135"/>
    </row>
    <row r="14" ht="15">
      <c r="B14" s="2"/>
    </row>
    <row r="16" ht="15">
      <c r="B16" s="65" t="s">
        <v>88</v>
      </c>
    </row>
    <row r="17" ht="15">
      <c r="B17" s="65" t="s">
        <v>89</v>
      </c>
    </row>
    <row r="18" ht="15">
      <c r="B18" s="65" t="s">
        <v>90</v>
      </c>
    </row>
  </sheetData>
  <sheetProtection/>
  <mergeCells count="7">
    <mergeCell ref="C4:L4"/>
    <mergeCell ref="H11:J11"/>
    <mergeCell ref="K11:L11"/>
    <mergeCell ref="H12:J12"/>
    <mergeCell ref="K12:L12"/>
    <mergeCell ref="H13:J13"/>
    <mergeCell ref="K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E34" sqref="E34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144</v>
      </c>
    </row>
    <row r="3" spans="2:12" ht="29.25" customHeight="1" thickBot="1">
      <c r="B3" s="35" t="s">
        <v>0</v>
      </c>
      <c r="C3" s="35" t="s">
        <v>1</v>
      </c>
      <c r="D3" s="87" t="s">
        <v>2</v>
      </c>
      <c r="E3" s="88" t="s">
        <v>3</v>
      </c>
      <c r="F3" s="83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thickBot="1">
      <c r="B4" s="105">
        <v>1</v>
      </c>
      <c r="C4" s="105" t="s">
        <v>4</v>
      </c>
      <c r="D4" s="105" t="s">
        <v>5</v>
      </c>
      <c r="E4" s="118">
        <v>2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B4" sqref="B4:E4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145</v>
      </c>
    </row>
    <row r="3" spans="2:12" ht="29.25" customHeight="1" thickBot="1">
      <c r="B3" s="35" t="s">
        <v>0</v>
      </c>
      <c r="C3" s="35" t="s">
        <v>1</v>
      </c>
      <c r="D3" s="87" t="s">
        <v>2</v>
      </c>
      <c r="E3" s="88" t="s">
        <v>3</v>
      </c>
      <c r="F3" s="83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23.25" thickBot="1">
      <c r="B4" s="105">
        <v>1</v>
      </c>
      <c r="C4" s="105" t="s">
        <v>116</v>
      </c>
      <c r="D4" s="105" t="s">
        <v>7</v>
      </c>
      <c r="E4" s="118">
        <v>200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B4" sqref="B4:E4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146</v>
      </c>
    </row>
    <row r="3" spans="2:12" ht="29.25" customHeight="1" thickBot="1">
      <c r="B3" s="35" t="s">
        <v>0</v>
      </c>
      <c r="C3" s="35" t="s">
        <v>1</v>
      </c>
      <c r="D3" s="87" t="s">
        <v>2</v>
      </c>
      <c r="E3" s="88" t="s">
        <v>3</v>
      </c>
      <c r="F3" s="83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thickBot="1">
      <c r="B4" s="106">
        <v>1</v>
      </c>
      <c r="C4" s="101" t="s">
        <v>147</v>
      </c>
      <c r="D4" s="106" t="s">
        <v>7</v>
      </c>
      <c r="E4" s="119">
        <v>20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D4" sqref="D4:E4"/>
    </sheetView>
  </sheetViews>
  <sheetFormatPr defaultColWidth="9.140625" defaultRowHeight="15"/>
  <cols>
    <col min="3" max="3" width="46.421875" style="0" bestFit="1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148</v>
      </c>
    </row>
    <row r="3" spans="2:12" ht="29.25" customHeight="1" thickBot="1">
      <c r="B3" s="35" t="s">
        <v>0</v>
      </c>
      <c r="C3" s="39" t="s">
        <v>1</v>
      </c>
      <c r="D3" s="87" t="s">
        <v>2</v>
      </c>
      <c r="E3" s="88" t="s">
        <v>3</v>
      </c>
      <c r="F3" s="83" t="s">
        <v>68</v>
      </c>
      <c r="G3" s="60" t="s">
        <v>69</v>
      </c>
      <c r="H3" s="60" t="s">
        <v>70</v>
      </c>
      <c r="I3" s="60" t="s">
        <v>71</v>
      </c>
      <c r="J3" s="60" t="s">
        <v>72</v>
      </c>
      <c r="K3" s="60" t="s">
        <v>73</v>
      </c>
      <c r="L3" s="61" t="s">
        <v>74</v>
      </c>
    </row>
    <row r="4" spans="2:12" ht="15.75" thickBot="1">
      <c r="B4" s="106">
        <v>1</v>
      </c>
      <c r="C4" s="125" t="s">
        <v>149</v>
      </c>
      <c r="D4" s="106" t="s">
        <v>142</v>
      </c>
      <c r="E4" s="119">
        <v>20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6:12" ht="15.75" thickBot="1">
      <c r="F5" s="19"/>
      <c r="G5" s="20"/>
      <c r="H5" s="126" t="s">
        <v>75</v>
      </c>
      <c r="I5" s="127"/>
      <c r="J5" s="127"/>
      <c r="K5" s="128">
        <f>SUM(J4:J4)</f>
        <v>0</v>
      </c>
      <c r="L5" s="129"/>
    </row>
    <row r="6" spans="6:12" ht="15.75" thickBot="1">
      <c r="F6" s="19"/>
      <c r="G6" s="20"/>
      <c r="H6" s="126" t="s">
        <v>76</v>
      </c>
      <c r="I6" s="127"/>
      <c r="J6" s="127"/>
      <c r="K6" s="130">
        <f>SUM(K4:K4)</f>
        <v>0</v>
      </c>
      <c r="L6" s="131"/>
    </row>
    <row r="7" spans="6:12" ht="15.75" thickBot="1">
      <c r="F7" s="19"/>
      <c r="G7" s="20"/>
      <c r="H7" s="132" t="s">
        <v>77</v>
      </c>
      <c r="I7" s="133"/>
      <c r="J7" s="133"/>
      <c r="K7" s="134">
        <f>K5+K6</f>
        <v>0</v>
      </c>
      <c r="L7" s="135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K13" sqref="K13:L13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150</v>
      </c>
    </row>
    <row r="3" spans="2:12" ht="27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customHeight="1" thickBot="1">
      <c r="B4" s="3">
        <v>1</v>
      </c>
      <c r="C4" s="136" t="s">
        <v>151</v>
      </c>
      <c r="D4" s="137"/>
      <c r="E4" s="137"/>
      <c r="F4" s="137"/>
      <c r="G4" s="137"/>
      <c r="H4" s="137"/>
      <c r="I4" s="137"/>
      <c r="J4" s="137"/>
      <c r="K4" s="137"/>
      <c r="L4" s="138"/>
    </row>
    <row r="5" spans="2:12" ht="15.75" customHeight="1" thickBot="1">
      <c r="B5" s="105" t="s">
        <v>12</v>
      </c>
      <c r="C5" s="100" t="s">
        <v>18</v>
      </c>
      <c r="D5" s="105" t="s">
        <v>7</v>
      </c>
      <c r="E5" s="118">
        <v>5</v>
      </c>
      <c r="F5" s="12"/>
      <c r="G5" s="13">
        <v>0.08</v>
      </c>
      <c r="H5" s="14">
        <f aca="true" t="shared" si="0" ref="H5:H12">F5*G5</f>
        <v>0</v>
      </c>
      <c r="I5" s="15">
        <f aca="true" t="shared" si="1" ref="I5:I12">F5+H5</f>
        <v>0</v>
      </c>
      <c r="J5" s="16">
        <f>E5*F5</f>
        <v>0</v>
      </c>
      <c r="K5" s="17">
        <f aca="true" t="shared" si="2" ref="K5:K12">J5*G5</f>
        <v>0</v>
      </c>
      <c r="L5" s="18">
        <f aca="true" t="shared" si="3" ref="L5:L12">J5+K5</f>
        <v>0</v>
      </c>
    </row>
    <row r="6" spans="2:12" ht="15.75" customHeight="1" thickBot="1">
      <c r="B6" s="106" t="s">
        <v>15</v>
      </c>
      <c r="C6" s="101" t="s">
        <v>152</v>
      </c>
      <c r="D6" s="106" t="s">
        <v>7</v>
      </c>
      <c r="E6" s="119">
        <v>5</v>
      </c>
      <c r="F6" s="12"/>
      <c r="G6" s="13">
        <v>0.08</v>
      </c>
      <c r="H6" s="14">
        <f t="shared" si="0"/>
        <v>0</v>
      </c>
      <c r="I6" s="15">
        <f t="shared" si="1"/>
        <v>0</v>
      </c>
      <c r="J6" s="16">
        <f>E6*F6</f>
        <v>0</v>
      </c>
      <c r="K6" s="17">
        <f t="shared" si="2"/>
        <v>0</v>
      </c>
      <c r="L6" s="18">
        <f t="shared" si="3"/>
        <v>0</v>
      </c>
    </row>
    <row r="7" spans="2:12" ht="15.75" customHeight="1" thickBot="1">
      <c r="B7" s="106" t="s">
        <v>17</v>
      </c>
      <c r="C7" s="101" t="s">
        <v>153</v>
      </c>
      <c r="D7" s="106" t="s">
        <v>7</v>
      </c>
      <c r="E7" s="119">
        <v>5</v>
      </c>
      <c r="F7" s="12"/>
      <c r="G7" s="13">
        <v>0.08</v>
      </c>
      <c r="H7" s="14">
        <f t="shared" si="0"/>
        <v>0</v>
      </c>
      <c r="I7" s="15">
        <f t="shared" si="1"/>
        <v>0</v>
      </c>
      <c r="J7" s="16">
        <f>E5*F7</f>
        <v>0</v>
      </c>
      <c r="K7" s="17">
        <f t="shared" si="2"/>
        <v>0</v>
      </c>
      <c r="L7" s="18">
        <f t="shared" si="3"/>
        <v>0</v>
      </c>
    </row>
    <row r="8" spans="2:12" ht="15.75" customHeight="1" thickBot="1">
      <c r="B8" s="106" t="s">
        <v>19</v>
      </c>
      <c r="C8" s="101" t="s">
        <v>154</v>
      </c>
      <c r="D8" s="106" t="s">
        <v>7</v>
      </c>
      <c r="E8" s="119">
        <v>5</v>
      </c>
      <c r="F8" s="12"/>
      <c r="G8" s="13">
        <v>0.08</v>
      </c>
      <c r="H8" s="14">
        <f t="shared" si="0"/>
        <v>0</v>
      </c>
      <c r="I8" s="15">
        <f t="shared" si="1"/>
        <v>0</v>
      </c>
      <c r="J8" s="16">
        <f>E7*F8</f>
        <v>0</v>
      </c>
      <c r="K8" s="17">
        <f t="shared" si="2"/>
        <v>0</v>
      </c>
      <c r="L8" s="18">
        <f t="shared" si="3"/>
        <v>0</v>
      </c>
    </row>
    <row r="9" spans="2:12" ht="15.75" customHeight="1" thickBot="1">
      <c r="B9" s="106" t="s">
        <v>21</v>
      </c>
      <c r="C9" s="101" t="s">
        <v>155</v>
      </c>
      <c r="D9" s="106" t="s">
        <v>7</v>
      </c>
      <c r="E9" s="119">
        <v>5</v>
      </c>
      <c r="F9" s="12"/>
      <c r="G9" s="13">
        <v>0.08</v>
      </c>
      <c r="H9" s="14">
        <f t="shared" si="0"/>
        <v>0</v>
      </c>
      <c r="I9" s="15">
        <f t="shared" si="1"/>
        <v>0</v>
      </c>
      <c r="J9" s="16">
        <f>E8*F9</f>
        <v>0</v>
      </c>
      <c r="K9" s="17">
        <f t="shared" si="2"/>
        <v>0</v>
      </c>
      <c r="L9" s="18">
        <f t="shared" si="3"/>
        <v>0</v>
      </c>
    </row>
    <row r="10" spans="2:12" ht="15.75" customHeight="1" thickBot="1">
      <c r="B10" s="106" t="s">
        <v>131</v>
      </c>
      <c r="C10" s="101" t="s">
        <v>156</v>
      </c>
      <c r="D10" s="106" t="s">
        <v>7</v>
      </c>
      <c r="E10" s="119">
        <v>5</v>
      </c>
      <c r="F10" s="12"/>
      <c r="G10" s="13">
        <v>0.08</v>
      </c>
      <c r="H10" s="14">
        <f t="shared" si="0"/>
        <v>0</v>
      </c>
      <c r="I10" s="15">
        <f t="shared" si="1"/>
        <v>0</v>
      </c>
      <c r="J10" s="16">
        <f>E9*F10</f>
        <v>0</v>
      </c>
      <c r="K10" s="17">
        <f t="shared" si="2"/>
        <v>0</v>
      </c>
      <c r="L10" s="18">
        <f t="shared" si="3"/>
        <v>0</v>
      </c>
    </row>
    <row r="11" spans="2:12" ht="15.75" thickBot="1">
      <c r="B11" s="106" t="s">
        <v>157</v>
      </c>
      <c r="C11" s="101" t="s">
        <v>158</v>
      </c>
      <c r="D11" s="106" t="s">
        <v>7</v>
      </c>
      <c r="E11" s="119">
        <v>5</v>
      </c>
      <c r="F11" s="12"/>
      <c r="G11" s="13">
        <v>0.08</v>
      </c>
      <c r="H11" s="14">
        <f t="shared" si="0"/>
        <v>0</v>
      </c>
      <c r="I11" s="15">
        <f t="shared" si="1"/>
        <v>0</v>
      </c>
      <c r="J11" s="16">
        <f>E8*F11</f>
        <v>0</v>
      </c>
      <c r="K11" s="17">
        <f t="shared" si="2"/>
        <v>0</v>
      </c>
      <c r="L11" s="18">
        <f t="shared" si="3"/>
        <v>0</v>
      </c>
    </row>
    <row r="12" spans="2:12" ht="15.75" thickBot="1">
      <c r="B12" s="106" t="s">
        <v>159</v>
      </c>
      <c r="C12" s="101" t="s">
        <v>160</v>
      </c>
      <c r="D12" s="106" t="s">
        <v>7</v>
      </c>
      <c r="E12" s="119">
        <v>25</v>
      </c>
      <c r="F12" s="12"/>
      <c r="G12" s="13">
        <v>0.08</v>
      </c>
      <c r="H12" s="14">
        <f t="shared" si="0"/>
        <v>0</v>
      </c>
      <c r="I12" s="15">
        <f t="shared" si="1"/>
        <v>0</v>
      </c>
      <c r="J12" s="16">
        <f>E11*F12</f>
        <v>0</v>
      </c>
      <c r="K12" s="17">
        <f t="shared" si="2"/>
        <v>0</v>
      </c>
      <c r="L12" s="18">
        <f t="shared" si="3"/>
        <v>0</v>
      </c>
    </row>
    <row r="13" spans="2:12" ht="15.75" customHeight="1" thickBot="1">
      <c r="B13" s="23"/>
      <c r="C13" s="24"/>
      <c r="D13" s="23"/>
      <c r="E13" s="25"/>
      <c r="F13" s="19"/>
      <c r="H13" s="126" t="s">
        <v>75</v>
      </c>
      <c r="I13" s="127"/>
      <c r="J13" s="127"/>
      <c r="K13" s="128">
        <f>SUM(J5:J12)</f>
        <v>0</v>
      </c>
      <c r="L13" s="129"/>
    </row>
    <row r="14" spans="2:12" ht="15.75" customHeight="1" thickBot="1">
      <c r="B14" s="23"/>
      <c r="C14" s="24"/>
      <c r="D14" s="23"/>
      <c r="E14" s="25"/>
      <c r="H14" s="126" t="s">
        <v>76</v>
      </c>
      <c r="I14" s="127"/>
      <c r="J14" s="127"/>
      <c r="K14" s="130">
        <f>SUM(K5:K12)</f>
        <v>0</v>
      </c>
      <c r="L14" s="131"/>
    </row>
    <row r="15" spans="2:12" ht="15.75" customHeight="1" thickBot="1">
      <c r="B15" s="23"/>
      <c r="C15" s="24"/>
      <c r="D15" s="23"/>
      <c r="E15" s="25"/>
      <c r="H15" s="132" t="s">
        <v>77</v>
      </c>
      <c r="I15" s="133"/>
      <c r="J15" s="133"/>
      <c r="K15" s="134">
        <f>K13+K14</f>
        <v>0</v>
      </c>
      <c r="L15" s="135"/>
    </row>
    <row r="16" ht="15">
      <c r="B16" s="2"/>
    </row>
    <row r="18" ht="15">
      <c r="B18" s="65" t="s">
        <v>88</v>
      </c>
    </row>
    <row r="19" ht="15">
      <c r="B19" s="65" t="s">
        <v>89</v>
      </c>
    </row>
    <row r="20" ht="15">
      <c r="B20" s="65" t="s">
        <v>90</v>
      </c>
    </row>
  </sheetData>
  <sheetProtection/>
  <mergeCells count="7">
    <mergeCell ref="C4:L4"/>
    <mergeCell ref="H13:J13"/>
    <mergeCell ref="K13:L13"/>
    <mergeCell ref="H14:J14"/>
    <mergeCell ref="K14:L14"/>
    <mergeCell ref="H15:J15"/>
    <mergeCell ref="K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E9" sqref="E9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166</v>
      </c>
    </row>
    <row r="3" spans="2:12" ht="27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customHeight="1" thickBot="1">
      <c r="B4" s="3">
        <v>1</v>
      </c>
      <c r="C4" s="146" t="s">
        <v>161</v>
      </c>
      <c r="D4" s="147"/>
      <c r="E4" s="147"/>
      <c r="F4" s="147"/>
      <c r="G4" s="147"/>
      <c r="H4" s="147"/>
      <c r="I4" s="147"/>
      <c r="J4" s="147"/>
      <c r="K4" s="147"/>
      <c r="L4" s="148"/>
    </row>
    <row r="5" spans="2:12" ht="15.75" customHeight="1" thickBot="1">
      <c r="B5" s="105" t="s">
        <v>12</v>
      </c>
      <c r="C5" s="100" t="s">
        <v>162</v>
      </c>
      <c r="D5" s="105" t="s">
        <v>7</v>
      </c>
      <c r="E5" s="118">
        <v>40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customHeight="1" thickBot="1">
      <c r="B6" s="106" t="s">
        <v>15</v>
      </c>
      <c r="C6" s="101" t="s">
        <v>163</v>
      </c>
      <c r="D6" s="106" t="s">
        <v>7</v>
      </c>
      <c r="E6" s="119">
        <v>40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ht="15.75" customHeight="1" thickBot="1">
      <c r="B7" s="106" t="s">
        <v>17</v>
      </c>
      <c r="C7" s="101" t="s">
        <v>164</v>
      </c>
      <c r="D7" s="106" t="s">
        <v>7</v>
      </c>
      <c r="E7" s="119">
        <v>40</v>
      </c>
      <c r="F7" s="12"/>
      <c r="G7" s="13">
        <v>0.08</v>
      </c>
      <c r="H7" s="14">
        <f>F7*G7</f>
        <v>0</v>
      </c>
      <c r="I7" s="15">
        <f>F7+H7</f>
        <v>0</v>
      </c>
      <c r="J7" s="16">
        <f>E5*F7</f>
        <v>0</v>
      </c>
      <c r="K7" s="17">
        <f>J7*G7</f>
        <v>0</v>
      </c>
      <c r="L7" s="18">
        <f>J7+K7</f>
        <v>0</v>
      </c>
    </row>
    <row r="8" spans="2:12" ht="15.75" customHeight="1" thickBot="1">
      <c r="B8" s="106" t="s">
        <v>19</v>
      </c>
      <c r="C8" s="101" t="s">
        <v>165</v>
      </c>
      <c r="D8" s="106" t="s">
        <v>7</v>
      </c>
      <c r="E8" s="119">
        <v>40</v>
      </c>
      <c r="F8" s="12"/>
      <c r="G8" s="13">
        <v>0.08</v>
      </c>
      <c r="H8" s="14">
        <f>F8*G8</f>
        <v>0</v>
      </c>
      <c r="I8" s="15">
        <f>F8+H8</f>
        <v>0</v>
      </c>
      <c r="J8" s="16">
        <f>E7*F8</f>
        <v>0</v>
      </c>
      <c r="K8" s="17">
        <f>J8*G8</f>
        <v>0</v>
      </c>
      <c r="L8" s="18">
        <f>J8+K8</f>
        <v>0</v>
      </c>
    </row>
    <row r="9" spans="2:12" ht="15.75" customHeight="1" thickBot="1">
      <c r="B9" s="23"/>
      <c r="C9" s="24"/>
      <c r="D9" s="23"/>
      <c r="E9" s="25"/>
      <c r="F9" s="19"/>
      <c r="H9" s="126" t="s">
        <v>75</v>
      </c>
      <c r="I9" s="127"/>
      <c r="J9" s="127"/>
      <c r="K9" s="128">
        <f>SUM(J5:J8)</f>
        <v>0</v>
      </c>
      <c r="L9" s="129"/>
    </row>
    <row r="10" spans="2:12" ht="15.75" customHeight="1" thickBot="1">
      <c r="B10" s="23"/>
      <c r="C10" s="24"/>
      <c r="D10" s="23"/>
      <c r="E10" s="25"/>
      <c r="H10" s="126" t="s">
        <v>76</v>
      </c>
      <c r="I10" s="127"/>
      <c r="J10" s="127"/>
      <c r="K10" s="130">
        <f>SUM(K5:K8)</f>
        <v>0</v>
      </c>
      <c r="L10" s="131"/>
    </row>
    <row r="11" spans="2:12" ht="15.75" customHeight="1" thickBot="1">
      <c r="B11" s="23"/>
      <c r="C11" s="24"/>
      <c r="D11" s="23"/>
      <c r="E11" s="25"/>
      <c r="H11" s="132" t="s">
        <v>77</v>
      </c>
      <c r="I11" s="133"/>
      <c r="J11" s="133"/>
      <c r="K11" s="134">
        <f>K9+K10</f>
        <v>0</v>
      </c>
      <c r="L11" s="135"/>
    </row>
    <row r="12" ht="15">
      <c r="B12" s="2"/>
    </row>
    <row r="14" ht="15">
      <c r="B14" s="65" t="s">
        <v>88</v>
      </c>
    </row>
    <row r="15" ht="15">
      <c r="B15" s="65" t="s">
        <v>89</v>
      </c>
    </row>
    <row r="16" ht="15">
      <c r="B16" s="65" t="s">
        <v>90</v>
      </c>
    </row>
  </sheetData>
  <sheetProtection/>
  <mergeCells count="7">
    <mergeCell ref="C4:L4"/>
    <mergeCell ref="H9:J9"/>
    <mergeCell ref="K9:L9"/>
    <mergeCell ref="H10:J10"/>
    <mergeCell ref="K10:L10"/>
    <mergeCell ref="H11:J11"/>
    <mergeCell ref="K11:L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G15" sqref="G15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167</v>
      </c>
    </row>
    <row r="3" spans="2:12" ht="27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customHeight="1" thickBot="1">
      <c r="B4" s="3">
        <v>1</v>
      </c>
      <c r="C4" s="146" t="s">
        <v>108</v>
      </c>
      <c r="D4" s="147"/>
      <c r="E4" s="147"/>
      <c r="F4" s="147"/>
      <c r="G4" s="147"/>
      <c r="H4" s="147"/>
      <c r="I4" s="147"/>
      <c r="J4" s="147"/>
      <c r="K4" s="147"/>
      <c r="L4" s="148"/>
    </row>
    <row r="5" spans="2:12" ht="15.75" customHeight="1" thickBot="1">
      <c r="B5" s="106">
        <v>1</v>
      </c>
      <c r="C5" s="106" t="s">
        <v>106</v>
      </c>
      <c r="D5" s="106" t="s">
        <v>7</v>
      </c>
      <c r="E5" s="119">
        <v>10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customHeight="1" thickBot="1">
      <c r="B6" s="106">
        <v>2</v>
      </c>
      <c r="C6" s="106" t="s">
        <v>107</v>
      </c>
      <c r="D6" s="106" t="s">
        <v>7</v>
      </c>
      <c r="E6" s="119">
        <v>100</v>
      </c>
      <c r="F6" s="12"/>
      <c r="G6" s="13">
        <v>0.08</v>
      </c>
      <c r="H6" s="14">
        <f>F6*G6</f>
        <v>0</v>
      </c>
      <c r="I6" s="15">
        <f>F6+H6</f>
        <v>0</v>
      </c>
      <c r="J6" s="16">
        <f>E6*F6</f>
        <v>0</v>
      </c>
      <c r="K6" s="17">
        <f>J6*G6</f>
        <v>0</v>
      </c>
      <c r="L6" s="18">
        <f>J6+K6</f>
        <v>0</v>
      </c>
    </row>
    <row r="7" spans="2:12" ht="15.75" customHeight="1" thickBot="1">
      <c r="B7" s="23"/>
      <c r="C7" s="24"/>
      <c r="D7" s="23"/>
      <c r="E7" s="25"/>
      <c r="F7" s="19"/>
      <c r="H7" s="126" t="s">
        <v>75</v>
      </c>
      <c r="I7" s="127"/>
      <c r="J7" s="127"/>
      <c r="K7" s="128">
        <f>SUM(J5:J6)</f>
        <v>0</v>
      </c>
      <c r="L7" s="129"/>
    </row>
    <row r="8" spans="2:12" ht="15.75" customHeight="1" thickBot="1">
      <c r="B8" s="23"/>
      <c r="C8" s="24"/>
      <c r="D8" s="23"/>
      <c r="E8" s="25"/>
      <c r="H8" s="126" t="s">
        <v>76</v>
      </c>
      <c r="I8" s="127"/>
      <c r="J8" s="127"/>
      <c r="K8" s="130">
        <f>SUM(K5:K6)</f>
        <v>0</v>
      </c>
      <c r="L8" s="131"/>
    </row>
    <row r="9" spans="2:12" ht="15.75" customHeight="1" thickBot="1">
      <c r="B9" s="23"/>
      <c r="C9" s="24"/>
      <c r="D9" s="23"/>
      <c r="E9" s="25"/>
      <c r="H9" s="132" t="s">
        <v>77</v>
      </c>
      <c r="I9" s="133"/>
      <c r="J9" s="133"/>
      <c r="K9" s="134">
        <f>K7+K8</f>
        <v>0</v>
      </c>
      <c r="L9" s="135"/>
    </row>
    <row r="10" ht="15">
      <c r="B10" s="2"/>
    </row>
    <row r="12" ht="15">
      <c r="B12" s="65" t="s">
        <v>88</v>
      </c>
    </row>
    <row r="13" ht="15">
      <c r="B13" s="65" t="s">
        <v>89</v>
      </c>
    </row>
    <row r="14" ht="15">
      <c r="B14" s="65" t="s">
        <v>90</v>
      </c>
    </row>
  </sheetData>
  <sheetProtection/>
  <mergeCells count="7">
    <mergeCell ref="C4:L4"/>
    <mergeCell ref="H7:J7"/>
    <mergeCell ref="K7:L7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168</v>
      </c>
    </row>
    <row r="3" spans="2:12" ht="27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23.25" thickBot="1">
      <c r="B4" s="106">
        <v>1</v>
      </c>
      <c r="C4" s="106" t="s">
        <v>169</v>
      </c>
      <c r="D4" s="106" t="s">
        <v>7</v>
      </c>
      <c r="E4" s="119">
        <v>20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2:12" ht="15.75" customHeight="1" thickBot="1">
      <c r="B5" s="23"/>
      <c r="C5" s="24"/>
      <c r="D5" s="23"/>
      <c r="E5" s="25"/>
      <c r="F5" s="19"/>
      <c r="H5" s="126" t="s">
        <v>75</v>
      </c>
      <c r="I5" s="127"/>
      <c r="J5" s="127"/>
      <c r="K5" s="128">
        <f>SUM(J4:J4)</f>
        <v>0</v>
      </c>
      <c r="L5" s="129"/>
    </row>
    <row r="6" spans="2:12" ht="15.75" customHeight="1" thickBot="1">
      <c r="B6" s="23"/>
      <c r="C6" s="24"/>
      <c r="D6" s="23"/>
      <c r="E6" s="25"/>
      <c r="H6" s="126" t="s">
        <v>76</v>
      </c>
      <c r="I6" s="127"/>
      <c r="J6" s="127"/>
      <c r="K6" s="130">
        <f>SUM(K4:K4)</f>
        <v>0</v>
      </c>
      <c r="L6" s="131"/>
    </row>
    <row r="7" spans="2:12" ht="15.75" customHeight="1" thickBot="1">
      <c r="B7" s="23"/>
      <c r="C7" s="24"/>
      <c r="D7" s="23"/>
      <c r="E7" s="25"/>
      <c r="H7" s="132" t="s">
        <v>77</v>
      </c>
      <c r="I7" s="133"/>
      <c r="J7" s="133"/>
      <c r="K7" s="134">
        <f>K5+K6</f>
        <v>0</v>
      </c>
      <c r="L7" s="135"/>
    </row>
    <row r="8" ht="15">
      <c r="B8" s="2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F13" sqref="F13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170</v>
      </c>
    </row>
    <row r="3" spans="2:12" ht="27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23.25" thickBot="1">
      <c r="B4" s="106">
        <v>1</v>
      </c>
      <c r="C4" s="106" t="s">
        <v>171</v>
      </c>
      <c r="D4" s="106" t="s">
        <v>7</v>
      </c>
      <c r="E4" s="119">
        <v>20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2:12" ht="15.75" customHeight="1" thickBot="1">
      <c r="B5" s="23"/>
      <c r="C5" s="24"/>
      <c r="D5" s="23"/>
      <c r="E5" s="25"/>
      <c r="F5" s="19"/>
      <c r="H5" s="126" t="s">
        <v>75</v>
      </c>
      <c r="I5" s="127"/>
      <c r="J5" s="127"/>
      <c r="K5" s="128">
        <f>SUM(J4:J4)</f>
        <v>0</v>
      </c>
      <c r="L5" s="129"/>
    </row>
    <row r="6" spans="2:12" ht="15.75" customHeight="1" thickBot="1">
      <c r="B6" s="23"/>
      <c r="C6" s="24"/>
      <c r="D6" s="23"/>
      <c r="E6" s="25"/>
      <c r="H6" s="126" t="s">
        <v>76</v>
      </c>
      <c r="I6" s="127"/>
      <c r="J6" s="127"/>
      <c r="K6" s="130">
        <f>SUM(K4:K4)</f>
        <v>0</v>
      </c>
      <c r="L6" s="131"/>
    </row>
    <row r="7" spans="2:12" ht="15.75" customHeight="1" thickBot="1">
      <c r="B7" s="23"/>
      <c r="C7" s="24"/>
      <c r="D7" s="23"/>
      <c r="E7" s="25"/>
      <c r="H7" s="132" t="s">
        <v>77</v>
      </c>
      <c r="I7" s="133"/>
      <c r="J7" s="133"/>
      <c r="K7" s="134">
        <f>K5+K6</f>
        <v>0</v>
      </c>
      <c r="L7" s="135"/>
    </row>
    <row r="8" ht="15">
      <c r="B8" s="2"/>
    </row>
    <row r="10" ht="15">
      <c r="B10" s="65" t="s">
        <v>88</v>
      </c>
    </row>
    <row r="11" ht="15">
      <c r="B11" s="65" t="s">
        <v>89</v>
      </c>
    </row>
    <row r="12" ht="15">
      <c r="B12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F5" sqref="F5:F7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8</v>
      </c>
    </row>
    <row r="3" spans="2:12" ht="26.25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customHeight="1" thickBot="1">
      <c r="B4" s="3">
        <v>1</v>
      </c>
      <c r="C4" s="136" t="s">
        <v>29</v>
      </c>
      <c r="D4" s="137"/>
      <c r="E4" s="137"/>
      <c r="F4" s="137"/>
      <c r="G4" s="137"/>
      <c r="H4" s="137"/>
      <c r="I4" s="137"/>
      <c r="J4" s="137"/>
      <c r="K4" s="137"/>
      <c r="L4" s="138"/>
    </row>
    <row r="5" spans="2:12" ht="15.75" customHeight="1" thickBot="1">
      <c r="B5" s="8" t="s">
        <v>12</v>
      </c>
      <c r="C5" s="9" t="s">
        <v>92</v>
      </c>
      <c r="D5" s="10" t="s">
        <v>14</v>
      </c>
      <c r="E5" s="63">
        <v>100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customHeight="1" thickBot="1">
      <c r="B6" s="8" t="s">
        <v>15</v>
      </c>
      <c r="C6" s="9" t="s">
        <v>93</v>
      </c>
      <c r="D6" s="10" t="s">
        <v>14</v>
      </c>
      <c r="E6" s="63">
        <v>100</v>
      </c>
      <c r="F6" s="12"/>
      <c r="G6" s="13">
        <v>0.08</v>
      </c>
      <c r="H6" s="14">
        <f>F6*G6</f>
        <v>0</v>
      </c>
      <c r="I6" s="15">
        <f>F6+H6</f>
        <v>0</v>
      </c>
      <c r="J6" s="16">
        <f>E5*F6</f>
        <v>0</v>
      </c>
      <c r="K6" s="17">
        <f>J6*G6</f>
        <v>0</v>
      </c>
      <c r="L6" s="18">
        <f>J6+K6</f>
        <v>0</v>
      </c>
    </row>
    <row r="7" spans="2:12" ht="15.75" customHeight="1" thickBot="1">
      <c r="B7" s="8" t="s">
        <v>17</v>
      </c>
      <c r="C7" s="9" t="s">
        <v>78</v>
      </c>
      <c r="D7" s="10" t="s">
        <v>14</v>
      </c>
      <c r="E7" s="63">
        <v>100</v>
      </c>
      <c r="F7" s="12"/>
      <c r="G7" s="13">
        <v>0.08</v>
      </c>
      <c r="H7" s="14">
        <f>F7*G7</f>
        <v>0</v>
      </c>
      <c r="I7" s="15">
        <f>F7+H7</f>
        <v>0</v>
      </c>
      <c r="J7" s="16">
        <f>E6*F7</f>
        <v>0</v>
      </c>
      <c r="K7" s="17">
        <f>J7*G7</f>
        <v>0</v>
      </c>
      <c r="L7" s="18">
        <f>J7+K7</f>
        <v>0</v>
      </c>
    </row>
    <row r="8" spans="2:12" ht="15.75" customHeight="1" thickBot="1">
      <c r="B8" s="23"/>
      <c r="C8" s="24"/>
      <c r="D8" s="23"/>
      <c r="E8" s="25"/>
      <c r="F8" s="19"/>
      <c r="H8" s="126" t="s">
        <v>75</v>
      </c>
      <c r="I8" s="127"/>
      <c r="J8" s="127"/>
      <c r="K8" s="128">
        <f>SUM(J5:J7)</f>
        <v>0</v>
      </c>
      <c r="L8" s="129"/>
    </row>
    <row r="9" spans="2:12" ht="15.75" customHeight="1" thickBot="1">
      <c r="B9" s="23"/>
      <c r="C9" s="24"/>
      <c r="D9" s="23"/>
      <c r="E9" s="25"/>
      <c r="H9" s="126" t="s">
        <v>76</v>
      </c>
      <c r="I9" s="127"/>
      <c r="J9" s="127"/>
      <c r="K9" s="130">
        <f>SUM(K5:K7)</f>
        <v>0</v>
      </c>
      <c r="L9" s="131"/>
    </row>
    <row r="10" spans="2:12" ht="15.75" customHeight="1" thickBot="1">
      <c r="B10" s="23"/>
      <c r="C10" s="24"/>
      <c r="D10" s="23"/>
      <c r="E10" s="25"/>
      <c r="H10" s="132" t="s">
        <v>77</v>
      </c>
      <c r="I10" s="133"/>
      <c r="J10" s="133"/>
      <c r="K10" s="134">
        <f>K8+K9</f>
        <v>0</v>
      </c>
      <c r="L10" s="135"/>
    </row>
    <row r="11" ht="15">
      <c r="B11" s="2"/>
    </row>
    <row r="13" ht="15">
      <c r="B13" s="65" t="s">
        <v>88</v>
      </c>
    </row>
    <row r="14" ht="15">
      <c r="B14" s="65" t="s">
        <v>89</v>
      </c>
    </row>
    <row r="15" ht="15">
      <c r="B15" s="65" t="s">
        <v>90</v>
      </c>
    </row>
  </sheetData>
  <sheetProtection/>
  <mergeCells count="7">
    <mergeCell ref="C4:L4"/>
    <mergeCell ref="H8:J8"/>
    <mergeCell ref="K8:L8"/>
    <mergeCell ref="H9:J9"/>
    <mergeCell ref="K9:L9"/>
    <mergeCell ref="H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9</v>
      </c>
    </row>
    <row r="3" spans="2:12" ht="27.75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thickBot="1">
      <c r="B4" s="3">
        <v>1</v>
      </c>
      <c r="C4" s="136" t="s">
        <v>31</v>
      </c>
      <c r="D4" s="137"/>
      <c r="E4" s="137"/>
      <c r="F4" s="137"/>
      <c r="G4" s="137"/>
      <c r="H4" s="137"/>
      <c r="I4" s="137"/>
      <c r="J4" s="137"/>
      <c r="K4" s="137"/>
      <c r="L4" s="138"/>
    </row>
    <row r="5" spans="2:12" ht="23.25" thickBot="1">
      <c r="B5" s="8" t="s">
        <v>12</v>
      </c>
      <c r="C5" s="9" t="s">
        <v>172</v>
      </c>
      <c r="D5" s="10" t="s">
        <v>32</v>
      </c>
      <c r="E5" s="99">
        <v>70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thickBot="1">
      <c r="B6" s="8" t="s">
        <v>15</v>
      </c>
      <c r="C6" s="9" t="s">
        <v>33</v>
      </c>
      <c r="D6" s="10" t="s">
        <v>7</v>
      </c>
      <c r="E6" s="86">
        <v>20</v>
      </c>
      <c r="F6" s="12"/>
      <c r="G6" s="13">
        <v>0.08</v>
      </c>
      <c r="H6" s="14">
        <f>F6*G6</f>
        <v>0</v>
      </c>
      <c r="I6" s="15">
        <f>F6+H6</f>
        <v>0</v>
      </c>
      <c r="J6" s="16">
        <f>E5*F6</f>
        <v>0</v>
      </c>
      <c r="K6" s="17">
        <f>J6*G6</f>
        <v>0</v>
      </c>
      <c r="L6" s="18">
        <f>J6+K6</f>
        <v>0</v>
      </c>
    </row>
    <row r="7" spans="2:12" ht="15.75" thickBot="1">
      <c r="B7" s="8" t="s">
        <v>17</v>
      </c>
      <c r="C7" s="9" t="s">
        <v>34</v>
      </c>
      <c r="D7" s="10" t="s">
        <v>7</v>
      </c>
      <c r="E7" s="86">
        <v>20</v>
      </c>
      <c r="F7" s="12"/>
      <c r="G7" s="13">
        <v>0.08</v>
      </c>
      <c r="H7" s="14">
        <f>F7*G7</f>
        <v>0</v>
      </c>
      <c r="I7" s="15">
        <f>F7+H7</f>
        <v>0</v>
      </c>
      <c r="J7" s="16">
        <f>E6*F7</f>
        <v>0</v>
      </c>
      <c r="K7" s="17">
        <f>J7*G7</f>
        <v>0</v>
      </c>
      <c r="L7" s="18">
        <f>J7+K7</f>
        <v>0</v>
      </c>
    </row>
    <row r="8" spans="2:12" ht="15.75" thickBot="1">
      <c r="B8" s="163" t="s">
        <v>19</v>
      </c>
      <c r="C8" s="164" t="s">
        <v>35</v>
      </c>
      <c r="D8" s="165" t="s">
        <v>7</v>
      </c>
      <c r="E8" s="166">
        <v>100</v>
      </c>
      <c r="F8" s="167"/>
      <c r="G8" s="168">
        <v>0.08</v>
      </c>
      <c r="H8" s="169">
        <f>F8*G8</f>
        <v>0</v>
      </c>
      <c r="I8" s="170">
        <f>F8+H8</f>
        <v>0</v>
      </c>
      <c r="J8" s="171">
        <f>E7*F8</f>
        <v>0</v>
      </c>
      <c r="K8" s="172">
        <f>J8*G8</f>
        <v>0</v>
      </c>
      <c r="L8" s="173">
        <f>J8+K8</f>
        <v>0</v>
      </c>
    </row>
    <row r="9" spans="2:12" ht="15.75" thickBot="1">
      <c r="B9" s="163" t="s">
        <v>21</v>
      </c>
      <c r="C9" s="164" t="s">
        <v>36</v>
      </c>
      <c r="D9" s="165" t="s">
        <v>7</v>
      </c>
      <c r="E9" s="174">
        <v>100</v>
      </c>
      <c r="F9" s="167"/>
      <c r="G9" s="168">
        <v>0.08</v>
      </c>
      <c r="H9" s="169">
        <f>F9*G9</f>
        <v>0</v>
      </c>
      <c r="I9" s="170">
        <f>F9+H9</f>
        <v>0</v>
      </c>
      <c r="J9" s="171">
        <f>E8*F9</f>
        <v>0</v>
      </c>
      <c r="K9" s="172">
        <f>J9*G9</f>
        <v>0</v>
      </c>
      <c r="L9" s="173">
        <f>J9+K9</f>
        <v>0</v>
      </c>
    </row>
    <row r="10" spans="2:12" ht="15.75" thickBot="1">
      <c r="B10" s="23"/>
      <c r="C10" s="24"/>
      <c r="D10" s="23"/>
      <c r="E10" s="25"/>
      <c r="F10" s="19"/>
      <c r="H10" s="126" t="s">
        <v>75</v>
      </c>
      <c r="I10" s="127"/>
      <c r="J10" s="127"/>
      <c r="K10" s="128">
        <f>SUM(J5:J9)</f>
        <v>0</v>
      </c>
      <c r="L10" s="129"/>
    </row>
    <row r="11" spans="2:12" ht="15.75" thickBot="1">
      <c r="B11" s="23"/>
      <c r="C11" s="24"/>
      <c r="D11" s="23"/>
      <c r="E11" s="25"/>
      <c r="H11" s="126" t="s">
        <v>76</v>
      </c>
      <c r="I11" s="127"/>
      <c r="J11" s="127"/>
      <c r="K11" s="130">
        <f>SUM(K5:K9)</f>
        <v>0</v>
      </c>
      <c r="L11" s="131"/>
    </row>
    <row r="12" spans="2:12" ht="15.75" thickBot="1">
      <c r="B12" s="23"/>
      <c r="C12" s="24"/>
      <c r="D12" s="23"/>
      <c r="E12" s="25"/>
      <c r="H12" s="132" t="s">
        <v>77</v>
      </c>
      <c r="I12" s="133"/>
      <c r="J12" s="133"/>
      <c r="K12" s="134">
        <f>K10+K11</f>
        <v>0</v>
      </c>
      <c r="L12" s="135"/>
    </row>
    <row r="13" ht="15">
      <c r="B13" s="2"/>
    </row>
    <row r="15" ht="15">
      <c r="B15" s="65" t="s">
        <v>88</v>
      </c>
    </row>
    <row r="16" ht="15">
      <c r="B16" s="65" t="s">
        <v>89</v>
      </c>
    </row>
    <row r="17" ht="15">
      <c r="B17" s="65" t="s">
        <v>90</v>
      </c>
    </row>
  </sheetData>
  <sheetProtection/>
  <mergeCells count="7">
    <mergeCell ref="C4:L4"/>
    <mergeCell ref="H10:J10"/>
    <mergeCell ref="K10:L10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0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10</v>
      </c>
    </row>
    <row r="3" spans="2:12" ht="27" customHeight="1" thickBot="1">
      <c r="B3" s="35" t="s">
        <v>0</v>
      </c>
      <c r="C3" s="39" t="s">
        <v>1</v>
      </c>
      <c r="D3" s="39" t="s">
        <v>2</v>
      </c>
      <c r="E3" s="40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thickBot="1">
      <c r="B4" s="69">
        <v>1</v>
      </c>
      <c r="C4" s="139" t="s">
        <v>38</v>
      </c>
      <c r="D4" s="140"/>
      <c r="E4" s="140"/>
      <c r="F4" s="140"/>
      <c r="G4" s="140"/>
      <c r="H4" s="140"/>
      <c r="I4" s="140"/>
      <c r="J4" s="140"/>
      <c r="K4" s="140"/>
      <c r="L4" s="141"/>
    </row>
    <row r="5" spans="2:12" ht="24.75" thickBot="1">
      <c r="B5" s="66" t="s">
        <v>12</v>
      </c>
      <c r="C5" s="71" t="s">
        <v>39</v>
      </c>
      <c r="D5" s="72" t="s">
        <v>7</v>
      </c>
      <c r="E5" s="73">
        <v>500</v>
      </c>
      <c r="F5" s="78"/>
      <c r="G5" s="30">
        <v>0.08</v>
      </c>
      <c r="H5" s="31">
        <f>F5*G5</f>
        <v>0</v>
      </c>
      <c r="I5" s="32">
        <f>F5+H5</f>
        <v>0</v>
      </c>
      <c r="J5" s="33">
        <f>E5*F5</f>
        <v>0</v>
      </c>
      <c r="K5" s="34">
        <f>J5*G5</f>
        <v>0</v>
      </c>
      <c r="L5" s="31">
        <f>J5+K5</f>
        <v>0</v>
      </c>
    </row>
    <row r="6" spans="2:12" ht="15.75" thickBot="1">
      <c r="B6" s="70">
        <v>2</v>
      </c>
      <c r="C6" s="139" t="s">
        <v>40</v>
      </c>
      <c r="D6" s="140"/>
      <c r="E6" s="140"/>
      <c r="F6" s="140"/>
      <c r="G6" s="140"/>
      <c r="H6" s="144"/>
      <c r="I6" s="144"/>
      <c r="J6" s="144"/>
      <c r="K6" s="144"/>
      <c r="L6" s="145"/>
    </row>
    <row r="7" spans="2:12" ht="15.75" thickBot="1">
      <c r="B7" s="66" t="s">
        <v>12</v>
      </c>
      <c r="C7" s="67" t="s">
        <v>41</v>
      </c>
      <c r="D7" s="66" t="s">
        <v>7</v>
      </c>
      <c r="E7" s="68">
        <v>30</v>
      </c>
      <c r="F7" s="79"/>
      <c r="G7" s="42">
        <v>0.08</v>
      </c>
      <c r="H7" s="74">
        <f>F7*G7</f>
        <v>0</v>
      </c>
      <c r="I7" s="15">
        <f>F7+H7</f>
        <v>0</v>
      </c>
      <c r="J7" s="16">
        <f>E7*F7</f>
        <v>0</v>
      </c>
      <c r="K7" s="17">
        <f>J7*G7</f>
        <v>0</v>
      </c>
      <c r="L7" s="29">
        <f>J7+K7</f>
        <v>0</v>
      </c>
    </row>
    <row r="8" spans="2:12" ht="15.75" thickBot="1">
      <c r="B8" s="66" t="s">
        <v>15</v>
      </c>
      <c r="C8" s="67" t="s">
        <v>42</v>
      </c>
      <c r="D8" s="66" t="s">
        <v>7</v>
      </c>
      <c r="E8" s="68">
        <v>20</v>
      </c>
      <c r="F8" s="80"/>
      <c r="G8" s="13">
        <v>0.08</v>
      </c>
      <c r="H8" s="74">
        <f>F8*G8</f>
        <v>0</v>
      </c>
      <c r="I8" s="15">
        <f>F8+H8</f>
        <v>0</v>
      </c>
      <c r="J8" s="16">
        <f>E8*F8</f>
        <v>0</v>
      </c>
      <c r="K8" s="17">
        <f>J8*G8</f>
        <v>0</v>
      </c>
      <c r="L8" s="29">
        <f>J8+K8</f>
        <v>0</v>
      </c>
    </row>
    <row r="9" spans="2:12" ht="15.75" thickBot="1">
      <c r="B9" s="66" t="s">
        <v>17</v>
      </c>
      <c r="C9" s="67" t="s">
        <v>43</v>
      </c>
      <c r="D9" s="66" t="s">
        <v>7</v>
      </c>
      <c r="E9" s="68">
        <v>10</v>
      </c>
      <c r="F9" s="80"/>
      <c r="G9" s="13">
        <v>0.08</v>
      </c>
      <c r="H9" s="74">
        <f>F9*G9</f>
        <v>0</v>
      </c>
      <c r="I9" s="15">
        <f>F9+H9</f>
        <v>0</v>
      </c>
      <c r="J9" s="16">
        <f>E9*F9</f>
        <v>0</v>
      </c>
      <c r="K9" s="17">
        <f>J9*G9</f>
        <v>0</v>
      </c>
      <c r="L9" s="29">
        <f>J9+K9</f>
        <v>0</v>
      </c>
    </row>
    <row r="10" spans="2:12" ht="15.75" thickBot="1">
      <c r="B10" s="66" t="s">
        <v>19</v>
      </c>
      <c r="C10" s="67" t="s">
        <v>44</v>
      </c>
      <c r="D10" s="66" t="s">
        <v>7</v>
      </c>
      <c r="E10" s="68">
        <v>30</v>
      </c>
      <c r="F10" s="80"/>
      <c r="G10" s="13">
        <v>0.08</v>
      </c>
      <c r="H10" s="74">
        <f>F10*G10</f>
        <v>0</v>
      </c>
      <c r="I10" s="15">
        <f>F10+H10</f>
        <v>0</v>
      </c>
      <c r="J10" s="16">
        <f>E10*F10</f>
        <v>0</v>
      </c>
      <c r="K10" s="17">
        <f>J10*G10</f>
        <v>0</v>
      </c>
      <c r="L10" s="29">
        <f>J10+K10</f>
        <v>0</v>
      </c>
    </row>
    <row r="11" spans="2:12" ht="15.75" thickBot="1">
      <c r="B11" s="66" t="s">
        <v>21</v>
      </c>
      <c r="C11" s="71" t="s">
        <v>45</v>
      </c>
      <c r="D11" s="72" t="s">
        <v>7</v>
      </c>
      <c r="E11" s="73">
        <v>10</v>
      </c>
      <c r="F11" s="81"/>
      <c r="G11" s="28">
        <v>0.08</v>
      </c>
      <c r="H11" s="74">
        <f>F11*G11</f>
        <v>0</v>
      </c>
      <c r="I11" s="15">
        <f>F11+H11</f>
        <v>0</v>
      </c>
      <c r="J11" s="16">
        <f>E11*F11</f>
        <v>0</v>
      </c>
      <c r="K11" s="17">
        <f>J11*G11</f>
        <v>0</v>
      </c>
      <c r="L11" s="29">
        <f>J11+K11</f>
        <v>0</v>
      </c>
    </row>
    <row r="12" spans="2:12" ht="15.75" thickBot="1">
      <c r="B12" s="70">
        <v>3</v>
      </c>
      <c r="C12" s="139" t="s">
        <v>46</v>
      </c>
      <c r="D12" s="140"/>
      <c r="E12" s="140"/>
      <c r="F12" s="140"/>
      <c r="G12" s="140"/>
      <c r="H12" s="142"/>
      <c r="I12" s="142"/>
      <c r="J12" s="142"/>
      <c r="K12" s="142"/>
      <c r="L12" s="143"/>
    </row>
    <row r="13" spans="2:12" ht="15.75" thickBot="1">
      <c r="B13" s="66" t="s">
        <v>12</v>
      </c>
      <c r="C13" s="67" t="s">
        <v>47</v>
      </c>
      <c r="D13" s="66" t="s">
        <v>7</v>
      </c>
      <c r="E13" s="86">
        <v>5</v>
      </c>
      <c r="F13" s="79"/>
      <c r="G13" s="42">
        <v>0.08</v>
      </c>
      <c r="H13" s="74">
        <f aca="true" t="shared" si="0" ref="H13:H21">F13*G13</f>
        <v>0</v>
      </c>
      <c r="I13" s="15">
        <f aca="true" t="shared" si="1" ref="I13:I21">F13+H13</f>
        <v>0</v>
      </c>
      <c r="J13" s="16">
        <f aca="true" t="shared" si="2" ref="J13:J21">E13*F13</f>
        <v>0</v>
      </c>
      <c r="K13" s="17">
        <f aca="true" t="shared" si="3" ref="K13:K21">J13*G13</f>
        <v>0</v>
      </c>
      <c r="L13" s="29">
        <f aca="true" t="shared" si="4" ref="L13:L21">J13+K13</f>
        <v>0</v>
      </c>
    </row>
    <row r="14" spans="2:12" ht="15.75" thickBot="1">
      <c r="B14" s="66" t="s">
        <v>15</v>
      </c>
      <c r="C14" s="67" t="s">
        <v>48</v>
      </c>
      <c r="D14" s="66" t="s">
        <v>7</v>
      </c>
      <c r="E14" s="86">
        <v>5</v>
      </c>
      <c r="F14" s="80"/>
      <c r="G14" s="13">
        <v>0.08</v>
      </c>
      <c r="H14" s="74">
        <f t="shared" si="0"/>
        <v>0</v>
      </c>
      <c r="I14" s="15">
        <f t="shared" si="1"/>
        <v>0</v>
      </c>
      <c r="J14" s="16">
        <f t="shared" si="2"/>
        <v>0</v>
      </c>
      <c r="K14" s="17">
        <f t="shared" si="3"/>
        <v>0</v>
      </c>
      <c r="L14" s="29">
        <f t="shared" si="4"/>
        <v>0</v>
      </c>
    </row>
    <row r="15" spans="2:12" ht="15.75" thickBot="1">
      <c r="B15" s="66">
        <v>4</v>
      </c>
      <c r="C15" s="67" t="s">
        <v>49</v>
      </c>
      <c r="D15" s="66" t="s">
        <v>7</v>
      </c>
      <c r="E15" s="86">
        <v>40</v>
      </c>
      <c r="F15" s="80"/>
      <c r="G15" s="13">
        <v>0.08</v>
      </c>
      <c r="H15" s="74">
        <f t="shared" si="0"/>
        <v>0</v>
      </c>
      <c r="I15" s="15">
        <f t="shared" si="1"/>
        <v>0</v>
      </c>
      <c r="J15" s="16">
        <f t="shared" si="2"/>
        <v>0</v>
      </c>
      <c r="K15" s="17">
        <f t="shared" si="3"/>
        <v>0</v>
      </c>
      <c r="L15" s="29">
        <f t="shared" si="4"/>
        <v>0</v>
      </c>
    </row>
    <row r="16" spans="2:12" ht="15.75" thickBot="1">
      <c r="B16" s="66">
        <v>5</v>
      </c>
      <c r="C16" s="67" t="s">
        <v>50</v>
      </c>
      <c r="D16" s="66" t="s">
        <v>7</v>
      </c>
      <c r="E16" s="86">
        <v>100</v>
      </c>
      <c r="F16" s="80"/>
      <c r="G16" s="13">
        <v>0.08</v>
      </c>
      <c r="H16" s="74">
        <f t="shared" si="0"/>
        <v>0</v>
      </c>
      <c r="I16" s="15">
        <f t="shared" si="1"/>
        <v>0</v>
      </c>
      <c r="J16" s="16">
        <f t="shared" si="2"/>
        <v>0</v>
      </c>
      <c r="K16" s="17">
        <f t="shared" si="3"/>
        <v>0</v>
      </c>
      <c r="L16" s="29">
        <f t="shared" si="4"/>
        <v>0</v>
      </c>
    </row>
    <row r="17" spans="2:12" ht="15.75" thickBot="1">
      <c r="B17" s="66">
        <v>6</v>
      </c>
      <c r="C17" s="67" t="s">
        <v>51</v>
      </c>
      <c r="D17" s="66" t="s">
        <v>7</v>
      </c>
      <c r="E17" s="86">
        <v>10</v>
      </c>
      <c r="F17" s="12"/>
      <c r="G17" s="13">
        <v>0.08</v>
      </c>
      <c r="H17" s="43">
        <f t="shared" si="0"/>
        <v>0</v>
      </c>
      <c r="I17" s="44">
        <f t="shared" si="1"/>
        <v>0</v>
      </c>
      <c r="J17" s="45">
        <f t="shared" si="2"/>
        <v>0</v>
      </c>
      <c r="K17" s="46">
        <f t="shared" si="3"/>
        <v>0</v>
      </c>
      <c r="L17" s="31">
        <f t="shared" si="4"/>
        <v>0</v>
      </c>
    </row>
    <row r="18" spans="2:12" ht="15.75" thickBot="1">
      <c r="B18" s="66">
        <v>7</v>
      </c>
      <c r="C18" s="67" t="s">
        <v>52</v>
      </c>
      <c r="D18" s="66" t="s">
        <v>7</v>
      </c>
      <c r="E18" s="86">
        <v>10</v>
      </c>
      <c r="F18" s="12"/>
      <c r="G18" s="13">
        <v>0.08</v>
      </c>
      <c r="H18" s="14">
        <f t="shared" si="0"/>
        <v>0</v>
      </c>
      <c r="I18" s="15">
        <f t="shared" si="1"/>
        <v>0</v>
      </c>
      <c r="J18" s="16">
        <f t="shared" si="2"/>
        <v>0</v>
      </c>
      <c r="K18" s="17">
        <f t="shared" si="3"/>
        <v>0</v>
      </c>
      <c r="L18" s="18">
        <f t="shared" si="4"/>
        <v>0</v>
      </c>
    </row>
    <row r="19" spans="2:12" ht="24.75" thickBot="1">
      <c r="B19" s="66">
        <v>8</v>
      </c>
      <c r="C19" s="67" t="s">
        <v>53</v>
      </c>
      <c r="D19" s="66" t="s">
        <v>7</v>
      </c>
      <c r="E19" s="86">
        <v>10</v>
      </c>
      <c r="F19" s="12"/>
      <c r="G19" s="13">
        <v>0.08</v>
      </c>
      <c r="H19" s="14">
        <f t="shared" si="0"/>
        <v>0</v>
      </c>
      <c r="I19" s="15">
        <f t="shared" si="1"/>
        <v>0</v>
      </c>
      <c r="J19" s="16">
        <f t="shared" si="2"/>
        <v>0</v>
      </c>
      <c r="K19" s="17">
        <f t="shared" si="3"/>
        <v>0</v>
      </c>
      <c r="L19" s="18">
        <f t="shared" si="4"/>
        <v>0</v>
      </c>
    </row>
    <row r="20" spans="2:12" ht="15.75" thickBot="1">
      <c r="B20" s="66">
        <v>9</v>
      </c>
      <c r="C20" s="67" t="s">
        <v>54</v>
      </c>
      <c r="D20" s="66" t="s">
        <v>7</v>
      </c>
      <c r="E20" s="86">
        <v>10</v>
      </c>
      <c r="F20" s="12"/>
      <c r="G20" s="13">
        <v>0.08</v>
      </c>
      <c r="H20" s="14">
        <f t="shared" si="0"/>
        <v>0</v>
      </c>
      <c r="I20" s="15">
        <f t="shared" si="1"/>
        <v>0</v>
      </c>
      <c r="J20" s="16">
        <f t="shared" si="2"/>
        <v>0</v>
      </c>
      <c r="K20" s="17">
        <f t="shared" si="3"/>
        <v>0</v>
      </c>
      <c r="L20" s="18">
        <f t="shared" si="4"/>
        <v>0</v>
      </c>
    </row>
    <row r="21" spans="2:12" ht="15.75" thickBot="1">
      <c r="B21" s="66">
        <v>10</v>
      </c>
      <c r="C21" s="67" t="s">
        <v>55</v>
      </c>
      <c r="D21" s="66" t="s">
        <v>7</v>
      </c>
      <c r="E21" s="86">
        <v>20</v>
      </c>
      <c r="F21" s="12"/>
      <c r="G21" s="13">
        <v>0.08</v>
      </c>
      <c r="H21" s="14">
        <f t="shared" si="0"/>
        <v>0</v>
      </c>
      <c r="I21" s="15">
        <f t="shared" si="1"/>
        <v>0</v>
      </c>
      <c r="J21" s="16">
        <f t="shared" si="2"/>
        <v>0</v>
      </c>
      <c r="K21" s="17">
        <f t="shared" si="3"/>
        <v>0</v>
      </c>
      <c r="L21" s="18">
        <f t="shared" si="4"/>
        <v>0</v>
      </c>
    </row>
    <row r="22" spans="2:12" ht="15.75" thickBot="1">
      <c r="B22" s="23"/>
      <c r="C22" s="24"/>
      <c r="D22" s="23"/>
      <c r="E22" s="25"/>
      <c r="F22" s="19"/>
      <c r="H22" s="126" t="s">
        <v>75</v>
      </c>
      <c r="I22" s="127"/>
      <c r="J22" s="127"/>
      <c r="K22" s="128">
        <f>SUM(J5:J21)</f>
        <v>0</v>
      </c>
      <c r="L22" s="129"/>
    </row>
    <row r="23" spans="2:12" ht="15.75" thickBot="1">
      <c r="B23" s="23"/>
      <c r="C23" s="24"/>
      <c r="D23" s="23"/>
      <c r="E23" s="25"/>
      <c r="H23" s="126" t="s">
        <v>76</v>
      </c>
      <c r="I23" s="127"/>
      <c r="J23" s="127"/>
      <c r="K23" s="130">
        <f>SUM(K5:K21)</f>
        <v>0</v>
      </c>
      <c r="L23" s="131"/>
    </row>
    <row r="24" spans="2:12" ht="15.75" thickBot="1">
      <c r="B24" s="23"/>
      <c r="C24" s="24"/>
      <c r="D24" s="23"/>
      <c r="E24" s="25"/>
      <c r="H24" s="132" t="s">
        <v>77</v>
      </c>
      <c r="I24" s="133"/>
      <c r="J24" s="133"/>
      <c r="K24" s="134">
        <f>K22+K23</f>
        <v>0</v>
      </c>
      <c r="L24" s="135"/>
    </row>
    <row r="25" ht="15">
      <c r="B25" s="1"/>
    </row>
    <row r="28" ht="15">
      <c r="B28" s="65" t="s">
        <v>88</v>
      </c>
    </row>
    <row r="29" ht="15">
      <c r="B29" s="65" t="s">
        <v>89</v>
      </c>
    </row>
    <row r="30" ht="15">
      <c r="B30" s="65" t="s">
        <v>90</v>
      </c>
    </row>
  </sheetData>
  <sheetProtection/>
  <mergeCells count="9">
    <mergeCell ref="C4:L4"/>
    <mergeCell ref="H22:J22"/>
    <mergeCell ref="K22:L22"/>
    <mergeCell ref="H23:J23"/>
    <mergeCell ref="K23:L23"/>
    <mergeCell ref="H24:J24"/>
    <mergeCell ref="K24:L24"/>
    <mergeCell ref="C12:L12"/>
    <mergeCell ref="C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F5" sqref="F5:F6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1"/>
    </row>
    <row r="2" ht="15.75" thickBot="1">
      <c r="B2" s="2" t="s">
        <v>23</v>
      </c>
    </row>
    <row r="3" spans="2:12" ht="25.5" customHeight="1" thickBot="1">
      <c r="B3" s="39" t="s">
        <v>0</v>
      </c>
      <c r="C3" s="39" t="s">
        <v>1</v>
      </c>
      <c r="D3" s="39" t="s">
        <v>2</v>
      </c>
      <c r="E3" s="40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customHeight="1" thickBot="1">
      <c r="B4" s="136" t="s">
        <v>57</v>
      </c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2:12" ht="15.75" thickBot="1">
      <c r="B5" s="8">
        <v>1</v>
      </c>
      <c r="C5" s="9" t="s">
        <v>58</v>
      </c>
      <c r="D5" s="10" t="s">
        <v>7</v>
      </c>
      <c r="E5" s="63">
        <v>60</v>
      </c>
      <c r="F5" s="12"/>
      <c r="G5" s="13">
        <v>0.08</v>
      </c>
      <c r="H5" s="14">
        <f>F5*G5</f>
        <v>0</v>
      </c>
      <c r="I5" s="15">
        <f>F5+H5</f>
        <v>0</v>
      </c>
      <c r="J5" s="16">
        <f>E5*F5</f>
        <v>0</v>
      </c>
      <c r="K5" s="17">
        <f>J5*G5</f>
        <v>0</v>
      </c>
      <c r="L5" s="18">
        <f>J5+K5</f>
        <v>0</v>
      </c>
    </row>
    <row r="6" spans="2:12" ht="15.75" thickBot="1">
      <c r="B6" s="8">
        <v>2</v>
      </c>
      <c r="C6" s="9" t="s">
        <v>59</v>
      </c>
      <c r="D6" s="10" t="s">
        <v>7</v>
      </c>
      <c r="E6" s="63">
        <v>20</v>
      </c>
      <c r="F6" s="12"/>
      <c r="G6" s="13">
        <v>0.08</v>
      </c>
      <c r="H6" s="14">
        <f>F6*G6</f>
        <v>0</v>
      </c>
      <c r="I6" s="15">
        <f>F6+H6</f>
        <v>0</v>
      </c>
      <c r="J6" s="16">
        <f>E5*F6</f>
        <v>0</v>
      </c>
      <c r="K6" s="17">
        <f>J6*G6</f>
        <v>0</v>
      </c>
      <c r="L6" s="18">
        <f>J6+K6</f>
        <v>0</v>
      </c>
    </row>
    <row r="7" spans="2:12" ht="15.75" thickBot="1">
      <c r="B7" s="23"/>
      <c r="C7" s="24"/>
      <c r="D7" s="23"/>
      <c r="E7" s="25"/>
      <c r="F7" s="19"/>
      <c r="H7" s="126" t="s">
        <v>75</v>
      </c>
      <c r="I7" s="127"/>
      <c r="J7" s="127"/>
      <c r="K7" s="128">
        <f>SUM(J5:J6)</f>
        <v>0</v>
      </c>
      <c r="L7" s="129"/>
    </row>
    <row r="8" spans="2:12" ht="15.75" thickBot="1">
      <c r="B8" s="23"/>
      <c r="C8" s="24"/>
      <c r="D8" s="23"/>
      <c r="E8" s="25"/>
      <c r="H8" s="126" t="s">
        <v>76</v>
      </c>
      <c r="I8" s="127"/>
      <c r="J8" s="127"/>
      <c r="K8" s="130">
        <f>SUM(K5:K6)</f>
        <v>0</v>
      </c>
      <c r="L8" s="131"/>
    </row>
    <row r="9" spans="2:12" ht="15.75" thickBot="1">
      <c r="B9" s="23"/>
      <c r="C9" s="24"/>
      <c r="D9" s="23"/>
      <c r="E9" s="25"/>
      <c r="H9" s="132" t="s">
        <v>77</v>
      </c>
      <c r="I9" s="133"/>
      <c r="J9" s="133"/>
      <c r="K9" s="134">
        <f>K7+K8</f>
        <v>0</v>
      </c>
      <c r="L9" s="135"/>
    </row>
    <row r="10" ht="15">
      <c r="B10" s="2"/>
    </row>
    <row r="12" ht="15">
      <c r="B12" s="65" t="s">
        <v>88</v>
      </c>
    </row>
    <row r="13" ht="15">
      <c r="B13" s="65" t="s">
        <v>89</v>
      </c>
    </row>
    <row r="14" ht="15">
      <c r="B14" s="65" t="s">
        <v>90</v>
      </c>
    </row>
  </sheetData>
  <sheetProtection/>
  <mergeCells count="7">
    <mergeCell ref="B4:L4"/>
    <mergeCell ref="H7:J7"/>
    <mergeCell ref="K7:L7"/>
    <mergeCell ref="H8:J8"/>
    <mergeCell ref="K8:L8"/>
    <mergeCell ref="H9:J9"/>
    <mergeCell ref="K9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F35" sqref="F35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.75" thickBot="1">
      <c r="B1" s="2" t="s">
        <v>25</v>
      </c>
    </row>
    <row r="2" spans="2:12" ht="24.75" customHeight="1" thickBot="1">
      <c r="B2" s="35" t="s">
        <v>0</v>
      </c>
      <c r="C2" s="35" t="s">
        <v>1</v>
      </c>
      <c r="D2" s="35" t="s">
        <v>2</v>
      </c>
      <c r="E2" s="36" t="s">
        <v>3</v>
      </c>
      <c r="F2" s="37" t="s">
        <v>68</v>
      </c>
      <c r="G2" s="38" t="s">
        <v>69</v>
      </c>
      <c r="H2" s="38" t="s">
        <v>70</v>
      </c>
      <c r="I2" s="38" t="s">
        <v>71</v>
      </c>
      <c r="J2" s="38" t="s">
        <v>72</v>
      </c>
      <c r="K2" s="38" t="s">
        <v>73</v>
      </c>
      <c r="L2" s="38" t="s">
        <v>74</v>
      </c>
    </row>
    <row r="3" spans="2:12" ht="15.75" thickBot="1">
      <c r="B3" s="66">
        <v>1</v>
      </c>
      <c r="C3" s="66" t="s">
        <v>62</v>
      </c>
      <c r="D3" s="66" t="s">
        <v>7</v>
      </c>
      <c r="E3" s="68">
        <v>5</v>
      </c>
      <c r="F3" s="12"/>
      <c r="G3" s="13">
        <v>0.08</v>
      </c>
      <c r="H3" s="14">
        <f>F3*G3</f>
        <v>0</v>
      </c>
      <c r="I3" s="15">
        <f>F3+H3</f>
        <v>0</v>
      </c>
      <c r="J3" s="16">
        <f>I3*F3</f>
        <v>0</v>
      </c>
      <c r="K3" s="17">
        <f>J3*G3</f>
        <v>0</v>
      </c>
      <c r="L3" s="18">
        <f>J3+K3</f>
        <v>0</v>
      </c>
    </row>
    <row r="4" spans="2:12" ht="15.75" thickBot="1">
      <c r="B4" s="21"/>
      <c r="C4" s="26"/>
      <c r="D4" s="21"/>
      <c r="E4" s="22"/>
      <c r="F4" s="19"/>
      <c r="H4" s="126" t="s">
        <v>75</v>
      </c>
      <c r="I4" s="127"/>
      <c r="J4" s="127"/>
      <c r="K4" s="128">
        <f>SUM(J3:J3)</f>
        <v>0</v>
      </c>
      <c r="L4" s="129"/>
    </row>
    <row r="5" spans="2:12" ht="15.75" thickBot="1">
      <c r="B5" s="21"/>
      <c r="C5" s="26"/>
      <c r="D5" s="21"/>
      <c r="E5" s="22"/>
      <c r="H5" s="126" t="s">
        <v>76</v>
      </c>
      <c r="I5" s="127"/>
      <c r="J5" s="127"/>
      <c r="K5" s="130">
        <f>SUM(K3:K3)</f>
        <v>0</v>
      </c>
      <c r="L5" s="131"/>
    </row>
    <row r="6" spans="2:12" ht="15.75" thickBot="1">
      <c r="B6" s="21"/>
      <c r="C6" s="26"/>
      <c r="D6" s="21"/>
      <c r="E6" s="22"/>
      <c r="H6" s="132" t="s">
        <v>77</v>
      </c>
      <c r="I6" s="133"/>
      <c r="J6" s="133"/>
      <c r="K6" s="134">
        <f>K4+K5</f>
        <v>0</v>
      </c>
      <c r="L6" s="135"/>
    </row>
    <row r="7" ht="15">
      <c r="B7" s="2"/>
    </row>
    <row r="11" ht="15">
      <c r="B11" s="65" t="s">
        <v>88</v>
      </c>
    </row>
    <row r="12" ht="15">
      <c r="B12" s="65" t="s">
        <v>89</v>
      </c>
    </row>
    <row r="13" ht="15">
      <c r="B13" s="65" t="s">
        <v>90</v>
      </c>
    </row>
  </sheetData>
  <sheetProtection/>
  <mergeCells count="6">
    <mergeCell ref="H4:J4"/>
    <mergeCell ref="K4:L4"/>
    <mergeCell ref="H5:J5"/>
    <mergeCell ref="K5:L5"/>
    <mergeCell ref="H6:J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B2" sqref="B2"/>
    </sheetView>
  </sheetViews>
  <sheetFormatPr defaultColWidth="9.140625" defaultRowHeight="15"/>
  <cols>
    <col min="3" max="3" width="37.00390625" style="0" customWidth="1"/>
    <col min="5" max="5" width="18.00390625" style="0" customWidth="1"/>
    <col min="6" max="6" width="14.140625" style="0" customWidth="1"/>
    <col min="7" max="7" width="7.00390625" style="0" customWidth="1"/>
    <col min="9" max="9" width="13.8515625" style="0" customWidth="1"/>
    <col min="10" max="10" width="14.00390625" style="0" customWidth="1"/>
    <col min="11" max="11" width="11.57421875" style="0" bestFit="1" customWidth="1"/>
    <col min="12" max="12" width="13.421875" style="0" customWidth="1"/>
  </cols>
  <sheetData>
    <row r="1" ht="15">
      <c r="B1" s="2"/>
    </row>
    <row r="2" ht="15.75" thickBot="1">
      <c r="B2" s="2" t="s">
        <v>26</v>
      </c>
    </row>
    <row r="3" spans="2:12" ht="27" customHeight="1" thickBot="1">
      <c r="B3" s="35" t="s">
        <v>0</v>
      </c>
      <c r="C3" s="35" t="s">
        <v>1</v>
      </c>
      <c r="D3" s="35" t="s">
        <v>2</v>
      </c>
      <c r="E3" s="36" t="s">
        <v>3</v>
      </c>
      <c r="F3" s="37" t="s">
        <v>68</v>
      </c>
      <c r="G3" s="38" t="s">
        <v>69</v>
      </c>
      <c r="H3" s="38" t="s">
        <v>70</v>
      </c>
      <c r="I3" s="38" t="s">
        <v>71</v>
      </c>
      <c r="J3" s="38" t="s">
        <v>72</v>
      </c>
      <c r="K3" s="38" t="s">
        <v>73</v>
      </c>
      <c r="L3" s="38" t="s">
        <v>74</v>
      </c>
    </row>
    <row r="4" spans="2:12" ht="15.75" thickBot="1">
      <c r="B4" s="3">
        <v>1</v>
      </c>
      <c r="C4" s="11" t="s">
        <v>64</v>
      </c>
      <c r="D4" s="4" t="s">
        <v>7</v>
      </c>
      <c r="E4" s="49">
        <v>30</v>
      </c>
      <c r="F4" s="12"/>
      <c r="G4" s="13">
        <v>0.08</v>
      </c>
      <c r="H4" s="14">
        <f>F4*G4</f>
        <v>0</v>
      </c>
      <c r="I4" s="15">
        <f>F4+H4</f>
        <v>0</v>
      </c>
      <c r="J4" s="16">
        <f>E4*F4</f>
        <v>0</v>
      </c>
      <c r="K4" s="17">
        <f>J4*G4</f>
        <v>0</v>
      </c>
      <c r="L4" s="18">
        <f>J4+K4</f>
        <v>0</v>
      </c>
    </row>
    <row r="5" spans="2:12" ht="15.75" thickBot="1">
      <c r="B5" s="21"/>
      <c r="C5" s="26"/>
      <c r="D5" s="21"/>
      <c r="E5" s="22"/>
      <c r="F5" s="19"/>
      <c r="H5" s="126" t="s">
        <v>75</v>
      </c>
      <c r="I5" s="127"/>
      <c r="J5" s="127"/>
      <c r="K5" s="128">
        <f>SUM(J4:J4)</f>
        <v>0</v>
      </c>
      <c r="L5" s="129"/>
    </row>
    <row r="6" spans="2:12" ht="15.75" thickBot="1">
      <c r="B6" s="21"/>
      <c r="C6" s="26"/>
      <c r="D6" s="21"/>
      <c r="E6" s="22"/>
      <c r="H6" s="126" t="s">
        <v>76</v>
      </c>
      <c r="I6" s="127"/>
      <c r="J6" s="127"/>
      <c r="K6" s="130">
        <f>SUM(K4:K4)</f>
        <v>0</v>
      </c>
      <c r="L6" s="131"/>
    </row>
    <row r="7" spans="2:12" ht="15.75" thickBot="1">
      <c r="B7" s="21"/>
      <c r="C7" s="26"/>
      <c r="D7" s="21"/>
      <c r="E7" s="22"/>
      <c r="H7" s="132" t="s">
        <v>77</v>
      </c>
      <c r="I7" s="133"/>
      <c r="J7" s="133"/>
      <c r="K7" s="134">
        <f>K5+K6</f>
        <v>0</v>
      </c>
      <c r="L7" s="135"/>
    </row>
    <row r="8" ht="15">
      <c r="B8" s="2"/>
    </row>
    <row r="12" ht="15">
      <c r="B12" s="65" t="s">
        <v>88</v>
      </c>
    </row>
    <row r="13" ht="15">
      <c r="B13" s="65" t="s">
        <v>89</v>
      </c>
    </row>
    <row r="14" ht="15">
      <c r="B14" s="65" t="s">
        <v>90</v>
      </c>
    </row>
  </sheetData>
  <sheetProtection/>
  <mergeCells count="6">
    <mergeCell ref="H5:J5"/>
    <mergeCell ref="K5:L5"/>
    <mergeCell ref="H6:J6"/>
    <mergeCell ref="K6:L6"/>
    <mergeCell ref="H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ZP1</cp:lastModifiedBy>
  <cp:lastPrinted>2014-04-24T07:13:06Z</cp:lastPrinted>
  <dcterms:created xsi:type="dcterms:W3CDTF">2012-04-16T09:40:15Z</dcterms:created>
  <dcterms:modified xsi:type="dcterms:W3CDTF">2016-04-13T10:52:19Z</dcterms:modified>
  <cp:category/>
  <cp:version/>
  <cp:contentType/>
  <cp:contentStatus/>
</cp:coreProperties>
</file>