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firstSheet="20" activeTab="2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</sheets>
  <definedNames/>
  <calcPr fullCalcOnLoad="1"/>
</workbook>
</file>

<file path=xl/sharedStrings.xml><?xml version="1.0" encoding="utf-8"?>
<sst xmlns="http://schemas.openxmlformats.org/spreadsheetml/2006/main" count="718" uniqueCount="135">
  <si>
    <t>PAKIET NR 1</t>
  </si>
  <si>
    <t>Lp.</t>
  </si>
  <si>
    <t>Produkt</t>
  </si>
  <si>
    <t>J.m.</t>
  </si>
  <si>
    <t>Zapotrzebowanie śr/rok</t>
  </si>
  <si>
    <t>Endoproteza połowicza stawu biodrowego</t>
  </si>
  <si>
    <t>szt..</t>
  </si>
  <si>
    <t>PAKIET Nr 2</t>
  </si>
  <si>
    <t>PAKIET Nr 3</t>
  </si>
  <si>
    <t>Szt.</t>
  </si>
  <si>
    <t>PAKIET Nr 4</t>
  </si>
  <si>
    <t>PAKIET Nr 5</t>
  </si>
  <si>
    <t>PAKIET Nr 6</t>
  </si>
  <si>
    <t>Endoproteza całkowita bezcementowa stawu biodrowego</t>
  </si>
  <si>
    <t>A</t>
  </si>
  <si>
    <t>Trzpień</t>
  </si>
  <si>
    <t>szt.</t>
  </si>
  <si>
    <t>B</t>
  </si>
  <si>
    <t>Głowa</t>
  </si>
  <si>
    <t>C</t>
  </si>
  <si>
    <t>Panewka</t>
  </si>
  <si>
    <t>D</t>
  </si>
  <si>
    <t>Wkładka</t>
  </si>
  <si>
    <t>E</t>
  </si>
  <si>
    <t>Śruba mocująca</t>
  </si>
  <si>
    <t>PAKIET Nr 7</t>
  </si>
  <si>
    <t>Endoproteza całkowita bezcementowa stawu biodrowego pokryta HA</t>
  </si>
  <si>
    <t>PAKIET Nr 8</t>
  </si>
  <si>
    <t>PAKIET Nr 9</t>
  </si>
  <si>
    <t>PAKIET Nr 10</t>
  </si>
  <si>
    <t>1.</t>
  </si>
  <si>
    <t>Endoproteza cementowa całkowita stawu kolanowego.</t>
  </si>
  <si>
    <t>PAKIET Nr 11</t>
  </si>
  <si>
    <t xml:space="preserve">Zestaw do próżniowego mieszania cementu </t>
  </si>
  <si>
    <t>2 opakowania po 40g cementu średniej lepkości</t>
  </si>
  <si>
    <t>Szt</t>
  </si>
  <si>
    <t>Optivac dwustrzykawkowy</t>
  </si>
  <si>
    <t>Szczotka kanałowa</t>
  </si>
  <si>
    <t>Pulse lavage</t>
  </si>
  <si>
    <t>Optivac jednostrzykawkowy</t>
  </si>
  <si>
    <t>PAKIET Nr 12</t>
  </si>
  <si>
    <t>Materiały do osteosyntezy</t>
  </si>
  <si>
    <t>Wkręty kostne (korowe, gąbczaste, samogwintujące, kaniulowane)</t>
  </si>
  <si>
    <t>Płytki standard  i mini</t>
  </si>
  <si>
    <t>Płytka standard, 4  otwory (cienka 2,5 mm)</t>
  </si>
  <si>
    <t>Płytka standard, 5  otwory (cienka 2,5 mm)</t>
  </si>
  <si>
    <t>Płytka standard, 6  otwory</t>
  </si>
  <si>
    <t>Płytka rynienkowa 4-6 otworów</t>
  </si>
  <si>
    <t>Pozostałe</t>
  </si>
  <si>
    <t>Płytki samodociskowe</t>
  </si>
  <si>
    <t>Płytki samodociskowe 6 – 10 otworów</t>
  </si>
  <si>
    <t>Płytki samodociskowe powyżej 10 otworów</t>
  </si>
  <si>
    <t>Druty kostne do cerklarza</t>
  </si>
  <si>
    <t>Drut Kirschnera lub inne równoważne</t>
  </si>
  <si>
    <t>Gwoździe Rusha lub inne równoważne</t>
  </si>
  <si>
    <t>Gwoździe Steinmana lub inne równoważne</t>
  </si>
  <si>
    <t>Gwoździe Steinmana, gwintowane lub inne równoważne</t>
  </si>
  <si>
    <t>Płytki kształtowe</t>
  </si>
  <si>
    <t>Wiertła</t>
  </si>
  <si>
    <t>PAKIET Nr 13</t>
  </si>
  <si>
    <t>Śrubopłytka biodrowa i nadkłykciowa (sterylne)</t>
  </si>
  <si>
    <t>DSB</t>
  </si>
  <si>
    <t>DSK</t>
  </si>
  <si>
    <t>PAKIET Nr 14</t>
  </si>
  <si>
    <t>Cement z gentamycyną 1 x 40 g</t>
  </si>
  <si>
    <t>Cement z gentamycyną 2 x 40 g</t>
  </si>
  <si>
    <t>PAKIET Nr 15</t>
  </si>
  <si>
    <t>Cement z gentamycyną i klindamycyną 1 x 40 g</t>
  </si>
  <si>
    <t>PAKIET Nr 16</t>
  </si>
  <si>
    <t>Zestaw do osteotomii I kości śródstopia</t>
  </si>
  <si>
    <t>PAKIET Nr 17</t>
  </si>
  <si>
    <t>PAKIET Nr 18</t>
  </si>
  <si>
    <t>PAKIET Nr 19</t>
  </si>
  <si>
    <t xml:space="preserve">Zestaw do plastyki mozaikowej ubytków chrząstki w powierzchniach stawowych </t>
  </si>
  <si>
    <t>kpl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</si>
  <si>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</si>
  <si>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</si>
  <si>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</si>
  <si>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</si>
  <si>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</si>
  <si>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</si>
  <si>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</si>
  <si>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</si>
  <si>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</si>
  <si>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theme="1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</si>
  <si>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Implant piszczelowy</t>
  </si>
  <si>
    <t>PAKIET Nr 20</t>
  </si>
  <si>
    <t>Zestaw wkrętów korowych i kątowostabilnych</t>
  </si>
  <si>
    <t>Płytki dłoniowe</t>
  </si>
  <si>
    <t>Płytka piszczelowa bliższa boczna</t>
  </si>
  <si>
    <t>Płytka piszczelowa bliższa przyśrodkowa</t>
  </si>
  <si>
    <t>Płytka piszczelowa dystalna</t>
  </si>
  <si>
    <t>Zestaw do zespoleń dalszej nasady kości piszczelowej</t>
  </si>
  <si>
    <t>Endoproteza całkowita bezcementowa, przynasadowa stawu biodrowego pokryta HA</t>
  </si>
  <si>
    <t>Śruby</t>
  </si>
  <si>
    <t>........................................................................</t>
  </si>
  <si>
    <t>(podpis, pieczęć imienna Wykonawcy bądź</t>
  </si>
  <si>
    <t>upełnomocnionego przedstawiciela Wykonawcy)</t>
  </si>
  <si>
    <t>Wkręty kostne kaniulowane</t>
  </si>
  <si>
    <t>Wkład polietylenowy</t>
  </si>
  <si>
    <t xml:space="preserve">Implant udowy </t>
  </si>
  <si>
    <t>Płytki przyśrodkowe dystalne</t>
  </si>
  <si>
    <t>Płytki tylnoboczne dystalne</t>
  </si>
  <si>
    <t xml:space="preserve">Płytki proksymalne </t>
  </si>
  <si>
    <t>Zestaw do zespoleń złamań nasad kości ramieniowej.</t>
  </si>
  <si>
    <t>Zestaw do zespoleń złamań dystanej nasady kości promieniowej.</t>
  </si>
  <si>
    <t>Zestaw do zespoleń bliższej nasady kości piszczelowej:</t>
  </si>
  <si>
    <t>Panewki polietylenowe stawu biodrowego</t>
  </si>
  <si>
    <t>Gwóźdź śródszpikowy blokowany do kości piszczelowej</t>
  </si>
  <si>
    <t>Gwóźdź śródszpikowy blokowany do kości ramieniowej</t>
  </si>
  <si>
    <t>Gwóźdź typu GAMMA lub równoważne</t>
  </si>
  <si>
    <t>Gwóźdź śródszpikowy blokowany prosty do kości udowej</t>
  </si>
  <si>
    <t>Kpl</t>
  </si>
  <si>
    <t>Płytki kształtowe blokowane (kątowostabilne)</t>
  </si>
  <si>
    <t>Wkręty do płytek</t>
  </si>
  <si>
    <t>Zestaw do zespoleń dystalnej nasady kości udowej</t>
  </si>
  <si>
    <t>PAKIET Nr 27</t>
  </si>
  <si>
    <t>PAKIET Nr 21</t>
  </si>
  <si>
    <t>PAKIET Nr 22</t>
  </si>
  <si>
    <t>PAKIET Nr 23</t>
  </si>
  <si>
    <t>PAKIET Nr 24</t>
  </si>
  <si>
    <t>PAKIET Nr 25</t>
  </si>
  <si>
    <t>PAKIET Nr 26</t>
  </si>
  <si>
    <t>Wkręty kostne samogwintujące wraz z płytami do stabilizacji zewnętrznych</t>
  </si>
  <si>
    <t>Groty do zewnętrznych zespoleń kości</t>
  </si>
  <si>
    <t>Zestaw do stabilizacji złamań okołoprotezowych kości udowej</t>
  </si>
  <si>
    <t>Wkład panewkowy</t>
  </si>
  <si>
    <t>Pierścień panewkowy odtwarzający dno panewki</t>
  </si>
  <si>
    <t>Endoproteza bezcementowa rewizyjna stawu biodrowego</t>
  </si>
  <si>
    <t>Korek do zablokowania kanału kości</t>
  </si>
  <si>
    <t>Endoproteza cementowa całkowita stawu biodrowego</t>
  </si>
  <si>
    <t>Płytka</t>
  </si>
  <si>
    <t>Wkręty kątowostabilne i korowe</t>
  </si>
  <si>
    <t>Wkręty oporowe</t>
  </si>
  <si>
    <t>Zestaw do osteotomii okołokolanowych.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</si>
</sst>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44" fontId="47" fillId="0" borderId="15" xfId="42" applyNumberFormat="1" applyFont="1" applyFill="1" applyBorder="1" applyAlignment="1">
      <alignment horizontal="center" vertical="center" wrapText="1"/>
    </xf>
    <xf numFmtId="9" fontId="48" fillId="0" borderId="16" xfId="0" applyNumberFormat="1" applyFont="1" applyBorder="1" applyAlignment="1">
      <alignment horizontal="center" vertical="center"/>
    </xf>
    <xf numFmtId="44" fontId="47" fillId="0" borderId="17" xfId="42" applyNumberFormat="1" applyFont="1" applyFill="1" applyBorder="1" applyAlignment="1">
      <alignment horizontal="center" vertical="center" wrapText="1"/>
    </xf>
    <xf numFmtId="44" fontId="47" fillId="0" borderId="18" xfId="42" applyNumberFormat="1" applyFont="1" applyFill="1" applyBorder="1" applyAlignment="1">
      <alignment horizontal="center" vertical="center" wrapText="1"/>
    </xf>
    <xf numFmtId="44" fontId="48" fillId="0" borderId="16" xfId="42" applyNumberFormat="1" applyFont="1" applyBorder="1" applyAlignment="1">
      <alignment horizontal="center" vertical="center"/>
    </xf>
    <xf numFmtId="44" fontId="47" fillId="0" borderId="16" xfId="42" applyNumberFormat="1" applyFont="1" applyFill="1" applyBorder="1" applyAlignment="1">
      <alignment horizontal="center" vertical="center" wrapText="1"/>
    </xf>
    <xf numFmtId="44" fontId="47" fillId="0" borderId="19" xfId="42" applyNumberFormat="1" applyFont="1" applyFill="1" applyBorder="1" applyAlignment="1">
      <alignment horizontal="center" vertical="center" wrapText="1"/>
    </xf>
    <xf numFmtId="44" fontId="48" fillId="0" borderId="0" xfId="0" applyNumberFormat="1" applyFont="1" applyBorder="1" applyAlignment="1">
      <alignment horizontal="center" vertical="center" wrapText="1"/>
    </xf>
    <xf numFmtId="43" fontId="47" fillId="0" borderId="0" xfId="42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9" fontId="48" fillId="0" borderId="20" xfId="0" applyNumberFormat="1" applyFont="1" applyBorder="1" applyAlignment="1">
      <alignment horizontal="center" vertical="center"/>
    </xf>
    <xf numFmtId="44" fontId="47" fillId="0" borderId="21" xfId="42" applyNumberFormat="1" applyFont="1" applyFill="1" applyBorder="1" applyAlignment="1">
      <alignment horizontal="center" vertical="center" wrapText="1"/>
    </xf>
    <xf numFmtId="9" fontId="48" fillId="0" borderId="22" xfId="0" applyNumberFormat="1" applyFont="1" applyBorder="1" applyAlignment="1">
      <alignment horizontal="center" vertical="center"/>
    </xf>
    <xf numFmtId="44" fontId="47" fillId="0" borderId="23" xfId="42" applyNumberFormat="1" applyFont="1" applyFill="1" applyBorder="1" applyAlignment="1">
      <alignment horizontal="center" vertical="center" wrapText="1"/>
    </xf>
    <xf numFmtId="44" fontId="47" fillId="0" borderId="0" xfId="42" applyNumberFormat="1" applyFont="1" applyFill="1" applyBorder="1" applyAlignment="1">
      <alignment horizontal="center" vertical="center" wrapText="1"/>
    </xf>
    <xf numFmtId="44" fontId="48" fillId="0" borderId="22" xfId="42" applyNumberFormat="1" applyFont="1" applyBorder="1" applyAlignment="1">
      <alignment horizontal="center" vertical="center"/>
    </xf>
    <xf numFmtId="44" fontId="47" fillId="0" borderId="22" xfId="42" applyNumberFormat="1" applyFont="1" applyFill="1" applyBorder="1" applyAlignment="1">
      <alignment horizontal="center" vertical="center" wrapText="1"/>
    </xf>
    <xf numFmtId="0" fontId="45" fillId="5" borderId="24" xfId="0" applyFont="1" applyFill="1" applyBorder="1" applyAlignment="1">
      <alignment horizontal="center" vertical="center" wrapText="1"/>
    </xf>
    <xf numFmtId="0" fontId="45" fillId="5" borderId="25" xfId="0" applyFont="1" applyFill="1" applyBorder="1" applyAlignment="1">
      <alignment horizontal="center" vertical="center" wrapText="1"/>
    </xf>
    <xf numFmtId="44" fontId="47" fillId="5" borderId="19" xfId="0" applyNumberFormat="1" applyFont="1" applyFill="1" applyBorder="1" applyAlignment="1">
      <alignment horizontal="center" vertical="center" wrapText="1"/>
    </xf>
    <xf numFmtId="0" fontId="47" fillId="5" borderId="19" xfId="0" applyFont="1" applyFill="1" applyBorder="1" applyAlignment="1">
      <alignment horizontal="center" vertical="center" wrapText="1"/>
    </xf>
    <xf numFmtId="0" fontId="45" fillId="5" borderId="26" xfId="0" applyFont="1" applyFill="1" applyBorder="1" applyAlignment="1">
      <alignment horizontal="center" vertical="center" wrapText="1"/>
    </xf>
    <xf numFmtId="0" fontId="45" fillId="5" borderId="27" xfId="0" applyFont="1" applyFill="1" applyBorder="1" applyAlignment="1">
      <alignment horizontal="center" vertical="center" wrapText="1"/>
    </xf>
    <xf numFmtId="44" fontId="47" fillId="0" borderId="28" xfId="42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/>
    </xf>
    <xf numFmtId="44" fontId="47" fillId="0" borderId="29" xfId="42" applyNumberFormat="1" applyFont="1" applyFill="1" applyBorder="1" applyAlignment="1">
      <alignment horizontal="center" vertical="center" wrapText="1"/>
    </xf>
    <xf numFmtId="44" fontId="47" fillId="0" borderId="30" xfId="42" applyNumberFormat="1" applyFont="1" applyFill="1" applyBorder="1" applyAlignment="1">
      <alignment horizontal="center" vertical="center" wrapText="1"/>
    </xf>
    <xf numFmtId="44" fontId="48" fillId="0" borderId="10" xfId="42" applyNumberFormat="1" applyFont="1" applyBorder="1" applyAlignment="1">
      <alignment horizontal="center" vertical="center"/>
    </xf>
    <xf numFmtId="44" fontId="47" fillId="0" borderId="10" xfId="42" applyNumberFormat="1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44" fontId="47" fillId="0" borderId="32" xfId="42" applyNumberFormat="1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5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44" fontId="47" fillId="5" borderId="31" xfId="0" applyNumberFormat="1" applyFont="1" applyFill="1" applyBorder="1" applyAlignment="1">
      <alignment horizontal="center" vertical="center" wrapText="1"/>
    </xf>
    <xf numFmtId="0" fontId="47" fillId="5" borderId="17" xfId="0" applyFont="1" applyFill="1" applyBorder="1" applyAlignment="1">
      <alignment horizontal="center" vertical="center" wrapText="1"/>
    </xf>
    <xf numFmtId="0" fontId="47" fillId="5" borderId="2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48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44" fontId="47" fillId="0" borderId="31" xfId="42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44" fontId="47" fillId="0" borderId="16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44" fontId="47" fillId="0" borderId="0" xfId="0" applyNumberFormat="1" applyFont="1" applyBorder="1" applyAlignment="1">
      <alignment horizontal="center" vertical="center" wrapText="1"/>
    </xf>
    <xf numFmtId="44" fontId="47" fillId="0" borderId="30" xfId="0" applyNumberFormat="1" applyFont="1" applyBorder="1" applyAlignment="1">
      <alignment horizontal="center" vertical="center" wrapText="1"/>
    </xf>
    <xf numFmtId="44" fontId="47" fillId="0" borderId="18" xfId="0" applyNumberFormat="1" applyFont="1" applyBorder="1" applyAlignment="1">
      <alignment horizontal="center" vertical="center" wrapText="1"/>
    </xf>
    <xf numFmtId="44" fontId="47" fillId="0" borderId="37" xfId="0" applyNumberFormat="1" applyFont="1" applyBorder="1" applyAlignment="1">
      <alignment horizontal="center" vertical="center" wrapText="1"/>
    </xf>
    <xf numFmtId="9" fontId="48" fillId="0" borderId="21" xfId="0" applyNumberFormat="1" applyFont="1" applyBorder="1" applyAlignment="1">
      <alignment horizontal="center" vertical="center"/>
    </xf>
    <xf numFmtId="44" fontId="47" fillId="5" borderId="38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44" fontId="0" fillId="0" borderId="15" xfId="42" applyNumberFormat="1" applyFont="1" applyBorder="1" applyAlignment="1">
      <alignment horizontal="center" vertical="center"/>
    </xf>
    <xf numFmtId="44" fontId="0" fillId="0" borderId="21" xfId="42" applyNumberFormat="1" applyFont="1" applyBorder="1" applyAlignment="1">
      <alignment horizontal="center" vertical="center"/>
    </xf>
    <xf numFmtId="44" fontId="0" fillId="0" borderId="39" xfId="42" applyNumberFormat="1" applyFont="1" applyBorder="1" applyAlignment="1">
      <alignment horizontal="center" vertical="center"/>
    </xf>
    <xf numFmtId="44" fontId="0" fillId="0" borderId="40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15" xfId="42" applyNumberFormat="1" applyFont="1" applyBorder="1" applyAlignment="1">
      <alignment horizontal="center" vertical="center" wrapText="1"/>
    </xf>
    <xf numFmtId="44" fontId="0" fillId="0" borderId="21" xfId="42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4" fontId="0" fillId="0" borderId="28" xfId="42" applyNumberFormat="1" applyFont="1" applyBorder="1" applyAlignment="1">
      <alignment horizontal="center" vertical="center"/>
    </xf>
    <xf numFmtId="44" fontId="0" fillId="0" borderId="11" xfId="42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5" fillId="5" borderId="32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zoomScalePageLayoutView="0" workbookViewId="0" topLeftCell="A1">
      <selection activeCell="H20" sqref="H2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3" ht="15.75" thickBot="1">
      <c r="B3" s="2" t="s">
        <v>0</v>
      </c>
    </row>
    <row r="4" spans="2:12" ht="27.75" customHeight="1" thickBot="1">
      <c r="B4" s="37" t="s">
        <v>1</v>
      </c>
      <c r="C4" s="37" t="s">
        <v>2</v>
      </c>
      <c r="D4" s="37" t="s">
        <v>3</v>
      </c>
      <c r="E4" s="38" t="s">
        <v>4</v>
      </c>
      <c r="F4" s="39" t="s">
        <v>75</v>
      </c>
      <c r="G4" s="40" t="s">
        <v>76</v>
      </c>
      <c r="H4" s="40" t="s">
        <v>77</v>
      </c>
      <c r="I4" s="40" t="s">
        <v>78</v>
      </c>
      <c r="J4" s="40" t="s">
        <v>79</v>
      </c>
      <c r="K4" s="40" t="s">
        <v>80</v>
      </c>
      <c r="L4" s="40" t="s">
        <v>81</v>
      </c>
    </row>
    <row r="5" spans="2:12" ht="15.75" thickBot="1">
      <c r="B5" s="3">
        <v>1</v>
      </c>
      <c r="C5" s="4" t="s">
        <v>5</v>
      </c>
      <c r="D5" s="4" t="s">
        <v>6</v>
      </c>
      <c r="E5" s="5">
        <v>2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22"/>
      <c r="C6" s="22"/>
      <c r="D6" s="22"/>
      <c r="E6" s="23"/>
      <c r="F6" s="20"/>
      <c r="G6" s="21"/>
      <c r="H6" s="94" t="s">
        <v>82</v>
      </c>
      <c r="I6" s="95"/>
      <c r="J6" s="95"/>
      <c r="K6" s="96">
        <f>J5</f>
        <v>0</v>
      </c>
      <c r="L6" s="97"/>
    </row>
    <row r="7" spans="2:12" ht="15.75" thickBot="1">
      <c r="B7" s="22"/>
      <c r="C7" s="22"/>
      <c r="D7" s="22"/>
      <c r="E7" s="23"/>
      <c r="F7" s="20"/>
      <c r="G7" s="21"/>
      <c r="H7" s="94" t="s">
        <v>83</v>
      </c>
      <c r="I7" s="95"/>
      <c r="J7" s="95"/>
      <c r="K7" s="98">
        <f>K5</f>
        <v>0</v>
      </c>
      <c r="L7" s="99"/>
    </row>
    <row r="8" spans="2:12" ht="15.75" thickBot="1">
      <c r="B8" s="22"/>
      <c r="C8" s="22"/>
      <c r="D8" s="22"/>
      <c r="E8" s="23"/>
      <c r="F8" s="20"/>
      <c r="G8" s="21"/>
      <c r="H8" s="100" t="s">
        <v>84</v>
      </c>
      <c r="I8" s="101"/>
      <c r="J8" s="101"/>
      <c r="K8" s="102">
        <f>K6+K7</f>
        <v>0</v>
      </c>
      <c r="L8" s="103"/>
    </row>
    <row r="9" ht="15">
      <c r="B9" s="2"/>
    </row>
    <row r="11" ht="15">
      <c r="B11" s="68" t="s">
        <v>95</v>
      </c>
    </row>
    <row r="12" ht="15">
      <c r="B12" s="68" t="s">
        <v>96</v>
      </c>
    </row>
    <row r="13" ht="15">
      <c r="B13" s="68" t="s">
        <v>97</v>
      </c>
    </row>
  </sheetData>
  <sheetProtection/>
  <mergeCells count="6">
    <mergeCell ref="H6:J6"/>
    <mergeCell ref="K6:L6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F3" sqref="F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29</v>
      </c>
    </row>
    <row r="2" spans="2:12" ht="24.75" customHeight="1" thickBot="1">
      <c r="B2" s="37" t="s">
        <v>1</v>
      </c>
      <c r="C2" s="37" t="s">
        <v>2</v>
      </c>
      <c r="D2" s="37" t="s">
        <v>3</v>
      </c>
      <c r="E2" s="38" t="s">
        <v>4</v>
      </c>
      <c r="F2" s="39" t="s">
        <v>75</v>
      </c>
      <c r="G2" s="40" t="s">
        <v>76</v>
      </c>
      <c r="H2" s="40" t="s">
        <v>77</v>
      </c>
      <c r="I2" s="40" t="s">
        <v>78</v>
      </c>
      <c r="J2" s="40" t="s">
        <v>79</v>
      </c>
      <c r="K2" s="40" t="s">
        <v>80</v>
      </c>
      <c r="L2" s="40" t="s">
        <v>81</v>
      </c>
    </row>
    <row r="3" spans="2:12" ht="15.75" thickBot="1">
      <c r="B3" s="69">
        <v>1</v>
      </c>
      <c r="C3" s="69" t="s">
        <v>67</v>
      </c>
      <c r="D3" s="69" t="s">
        <v>9</v>
      </c>
      <c r="E3" s="71">
        <v>5</v>
      </c>
      <c r="F3" s="13"/>
      <c r="G3" s="14">
        <v>0.08</v>
      </c>
      <c r="H3" s="15">
        <f>F3*G3</f>
        <v>0</v>
      </c>
      <c r="I3" s="16">
        <f>F3+H3</f>
        <v>0</v>
      </c>
      <c r="J3" s="17">
        <f>I3*F3</f>
        <v>0</v>
      </c>
      <c r="K3" s="18">
        <f>J3*G3</f>
        <v>0</v>
      </c>
      <c r="L3" s="19">
        <f>J3+K3</f>
        <v>0</v>
      </c>
    </row>
    <row r="4" spans="2:12" ht="15.75" thickBot="1">
      <c r="B4" s="22"/>
      <c r="C4" s="27"/>
      <c r="D4" s="22"/>
      <c r="E4" s="23"/>
      <c r="F4" s="20"/>
      <c r="H4" s="94" t="s">
        <v>82</v>
      </c>
      <c r="I4" s="95"/>
      <c r="J4" s="95"/>
      <c r="K4" s="96">
        <f>SUM(J3:J3)</f>
        <v>0</v>
      </c>
      <c r="L4" s="97"/>
    </row>
    <row r="5" spans="2:12" ht="15.75" thickBot="1">
      <c r="B5" s="22"/>
      <c r="C5" s="27"/>
      <c r="D5" s="22"/>
      <c r="E5" s="23"/>
      <c r="H5" s="94" t="s">
        <v>83</v>
      </c>
      <c r="I5" s="95"/>
      <c r="J5" s="95"/>
      <c r="K5" s="98">
        <f>SUM(K3:K3)</f>
        <v>0</v>
      </c>
      <c r="L5" s="99"/>
    </row>
    <row r="6" spans="2:12" ht="15.75" thickBot="1">
      <c r="B6" s="22"/>
      <c r="C6" s="27"/>
      <c r="D6" s="22"/>
      <c r="E6" s="23"/>
      <c r="H6" s="100" t="s">
        <v>84</v>
      </c>
      <c r="I6" s="101"/>
      <c r="J6" s="101"/>
      <c r="K6" s="102">
        <f>K4+K5</f>
        <v>0</v>
      </c>
      <c r="L6" s="103"/>
    </row>
    <row r="7" ht="15">
      <c r="B7" s="2"/>
    </row>
    <row r="11" ht="15">
      <c r="B11" s="68" t="s">
        <v>95</v>
      </c>
    </row>
    <row r="12" ht="15">
      <c r="B12" s="68" t="s">
        <v>96</v>
      </c>
    </row>
    <row r="13" ht="15">
      <c r="B13" s="68" t="s">
        <v>97</v>
      </c>
    </row>
  </sheetData>
  <sheetProtection/>
  <mergeCells count="6">
    <mergeCell ref="H4:J4"/>
    <mergeCell ref="K4:L4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32</v>
      </c>
    </row>
    <row r="3" spans="2:12" ht="27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3">
        <v>1</v>
      </c>
      <c r="C4" s="11" t="s">
        <v>69</v>
      </c>
      <c r="D4" s="4" t="s">
        <v>9</v>
      </c>
      <c r="E4" s="51">
        <v>30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2:12" ht="15.75" thickBot="1">
      <c r="B5" s="22"/>
      <c r="C5" s="27"/>
      <c r="D5" s="22"/>
      <c r="E5" s="23"/>
      <c r="F5" s="20"/>
      <c r="H5" s="94" t="s">
        <v>82</v>
      </c>
      <c r="I5" s="95"/>
      <c r="J5" s="95"/>
      <c r="K5" s="96">
        <f>SUM(J4:J4)</f>
        <v>0</v>
      </c>
      <c r="L5" s="97"/>
    </row>
    <row r="6" spans="2:12" ht="15.75" thickBot="1">
      <c r="B6" s="22"/>
      <c r="C6" s="27"/>
      <c r="D6" s="22"/>
      <c r="E6" s="23"/>
      <c r="H6" s="94" t="s">
        <v>83</v>
      </c>
      <c r="I6" s="95"/>
      <c r="J6" s="95"/>
      <c r="K6" s="98">
        <f>SUM(K4:K4)</f>
        <v>0</v>
      </c>
      <c r="L6" s="99"/>
    </row>
    <row r="7" spans="2:12" ht="15.75" thickBot="1">
      <c r="B7" s="22"/>
      <c r="C7" s="27"/>
      <c r="D7" s="22"/>
      <c r="E7" s="23"/>
      <c r="H7" s="100" t="s">
        <v>84</v>
      </c>
      <c r="I7" s="101"/>
      <c r="J7" s="101"/>
      <c r="K7" s="102">
        <f>K5+K6</f>
        <v>0</v>
      </c>
      <c r="L7" s="103"/>
    </row>
    <row r="8" ht="15">
      <c r="B8" s="2"/>
    </row>
    <row r="12" ht="15">
      <c r="B12" s="68" t="s">
        <v>95</v>
      </c>
    </row>
    <row r="13" ht="15">
      <c r="B13" s="68" t="s">
        <v>96</v>
      </c>
    </row>
    <row r="14" ht="15">
      <c r="B14" s="68" t="s">
        <v>97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1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40</v>
      </c>
    </row>
    <row r="3" spans="2:12" ht="27" customHeight="1" thickBot="1">
      <c r="B3" s="37" t="s">
        <v>1</v>
      </c>
      <c r="C3" s="41" t="s">
        <v>2</v>
      </c>
      <c r="D3" s="41" t="s">
        <v>3</v>
      </c>
      <c r="E3" s="42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26.25" thickBot="1">
      <c r="B4" s="6">
        <v>1</v>
      </c>
      <c r="C4" s="78" t="s">
        <v>73</v>
      </c>
      <c r="D4" s="79" t="s">
        <v>74</v>
      </c>
      <c r="E4" s="80">
        <v>20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31">
        <f>J4+K4</f>
        <v>0</v>
      </c>
    </row>
    <row r="5" spans="2:12" ht="15.75" thickBot="1">
      <c r="B5" s="22"/>
      <c r="C5" s="27"/>
      <c r="D5" s="22"/>
      <c r="E5" s="23"/>
      <c r="F5" s="20"/>
      <c r="H5" s="115" t="s">
        <v>82</v>
      </c>
      <c r="I5" s="116"/>
      <c r="J5" s="117"/>
      <c r="K5" s="118">
        <f>SUM(J4:J4)</f>
        <v>0</v>
      </c>
      <c r="L5" s="119"/>
    </row>
    <row r="6" spans="2:12" ht="15.75" thickBot="1">
      <c r="B6" s="22"/>
      <c r="C6" s="27"/>
      <c r="D6" s="22"/>
      <c r="E6" s="23"/>
      <c r="H6" s="94" t="s">
        <v>83</v>
      </c>
      <c r="I6" s="95"/>
      <c r="J6" s="120"/>
      <c r="K6" s="96">
        <f>SUM(K4:K4)</f>
        <v>0</v>
      </c>
      <c r="L6" s="97"/>
    </row>
    <row r="7" spans="2:12" ht="15.75" thickBot="1">
      <c r="B7" s="22"/>
      <c r="C7" s="27"/>
      <c r="D7" s="22"/>
      <c r="E7" s="23"/>
      <c r="H7" s="100" t="s">
        <v>84</v>
      </c>
      <c r="I7" s="101"/>
      <c r="J7" s="114"/>
      <c r="K7" s="102">
        <f>K5+K6</f>
        <v>0</v>
      </c>
      <c r="L7" s="103"/>
    </row>
    <row r="8" ht="15">
      <c r="B8" s="2"/>
    </row>
    <row r="9" ht="15">
      <c r="B9" s="68" t="s">
        <v>95</v>
      </c>
    </row>
    <row r="10" ht="15">
      <c r="B10" s="68" t="s">
        <v>96</v>
      </c>
    </row>
    <row r="11" ht="15">
      <c r="B11" s="68" t="s">
        <v>97</v>
      </c>
    </row>
  </sheetData>
  <sheetProtection/>
  <mergeCells count="6">
    <mergeCell ref="H7:J7"/>
    <mergeCell ref="K7:L7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F4" sqref="F4:F7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59</v>
      </c>
    </row>
    <row r="2" spans="2:12" ht="28.5" customHeight="1" thickBot="1">
      <c r="B2" s="41" t="s">
        <v>1</v>
      </c>
      <c r="C2" s="41" t="s">
        <v>2</v>
      </c>
      <c r="D2" s="41" t="s">
        <v>3</v>
      </c>
      <c r="E2" s="42" t="s">
        <v>4</v>
      </c>
      <c r="F2" s="39" t="s">
        <v>75</v>
      </c>
      <c r="G2" s="40" t="s">
        <v>76</v>
      </c>
      <c r="H2" s="40" t="s">
        <v>77</v>
      </c>
      <c r="I2" s="40" t="s">
        <v>78</v>
      </c>
      <c r="J2" s="40" t="s">
        <v>79</v>
      </c>
      <c r="K2" s="40" t="s">
        <v>80</v>
      </c>
      <c r="L2" s="40" t="s">
        <v>81</v>
      </c>
    </row>
    <row r="3" spans="2:12" ht="15.75" thickBot="1">
      <c r="B3" s="121" t="s">
        <v>104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2:12" ht="15.75" thickBot="1">
      <c r="B4" s="81" t="s">
        <v>14</v>
      </c>
      <c r="C4" s="82" t="s">
        <v>101</v>
      </c>
      <c r="D4" s="29" t="s">
        <v>9</v>
      </c>
      <c r="E4" s="29">
        <v>20</v>
      </c>
      <c r="F4" s="83"/>
      <c r="G4" s="44">
        <v>0.08</v>
      </c>
      <c r="H4" s="45">
        <f>F4*G4</f>
        <v>0</v>
      </c>
      <c r="I4" s="46">
        <f>F4+H4</f>
        <v>0</v>
      </c>
      <c r="J4" s="47">
        <f>E4*F4</f>
        <v>0</v>
      </c>
      <c r="K4" s="48">
        <f>J4*G4</f>
        <v>0</v>
      </c>
      <c r="L4" s="18">
        <f>J4+K4</f>
        <v>0</v>
      </c>
    </row>
    <row r="5" spans="2:12" ht="15.75" thickBot="1">
      <c r="B5" s="81" t="s">
        <v>17</v>
      </c>
      <c r="C5" s="82" t="s">
        <v>102</v>
      </c>
      <c r="D5" s="29" t="s">
        <v>9</v>
      </c>
      <c r="E5" s="29">
        <v>20</v>
      </c>
      <c r="F5" s="83"/>
      <c r="G5" s="44">
        <v>0.08</v>
      </c>
      <c r="H5" s="45">
        <f>F5*G5</f>
        <v>0</v>
      </c>
      <c r="I5" s="46">
        <f>F5+H5</f>
        <v>0</v>
      </c>
      <c r="J5" s="47">
        <f>E5*F5</f>
        <v>0</v>
      </c>
      <c r="K5" s="48">
        <f>J5*G5</f>
        <v>0</v>
      </c>
      <c r="L5" s="18">
        <f>J5+K5</f>
        <v>0</v>
      </c>
    </row>
    <row r="6" spans="2:12" ht="15.75" thickBot="1">
      <c r="B6" s="81" t="s">
        <v>19</v>
      </c>
      <c r="C6" s="82" t="s">
        <v>103</v>
      </c>
      <c r="D6" s="29" t="s">
        <v>9</v>
      </c>
      <c r="E6" s="29">
        <v>20</v>
      </c>
      <c r="F6" s="83"/>
      <c r="G6" s="44">
        <v>0.08</v>
      </c>
      <c r="H6" s="45">
        <f>F6*G6</f>
        <v>0</v>
      </c>
      <c r="I6" s="46">
        <f>F6+H6</f>
        <v>0</v>
      </c>
      <c r="J6" s="47">
        <f>E6*F6</f>
        <v>0</v>
      </c>
      <c r="K6" s="48">
        <f>J6*G6</f>
        <v>0</v>
      </c>
      <c r="L6" s="18">
        <f>J6+K6</f>
        <v>0</v>
      </c>
    </row>
    <row r="7" spans="2:12" ht="19.5" customHeight="1" thickBot="1">
      <c r="B7" s="29" t="s">
        <v>21</v>
      </c>
      <c r="C7" s="12" t="s">
        <v>87</v>
      </c>
      <c r="D7" s="12" t="s">
        <v>9</v>
      </c>
      <c r="E7" s="57">
        <v>100</v>
      </c>
      <c r="F7" s="43"/>
      <c r="G7" s="44">
        <v>0.08</v>
      </c>
      <c r="H7" s="45">
        <f>F7*G7</f>
        <v>0</v>
      </c>
      <c r="I7" s="46">
        <f>F7+H7</f>
        <v>0</v>
      </c>
      <c r="J7" s="47">
        <f>E7*F7</f>
        <v>0</v>
      </c>
      <c r="K7" s="48">
        <f>J7*G7</f>
        <v>0</v>
      </c>
      <c r="L7" s="18">
        <f>J7+K7</f>
        <v>0</v>
      </c>
    </row>
    <row r="8" spans="2:12" ht="15.75" thickBot="1">
      <c r="B8" s="22"/>
      <c r="C8" s="22"/>
      <c r="D8" s="22"/>
      <c r="E8" s="23"/>
      <c r="F8" s="20"/>
      <c r="G8" s="21"/>
      <c r="H8" s="94" t="s">
        <v>82</v>
      </c>
      <c r="I8" s="95"/>
      <c r="J8" s="95"/>
      <c r="K8" s="96">
        <f>SUM(J3:J7)</f>
        <v>0</v>
      </c>
      <c r="L8" s="119"/>
    </row>
    <row r="9" spans="2:12" ht="15.75" thickBot="1">
      <c r="B9" s="22"/>
      <c r="C9" s="22"/>
      <c r="D9" s="22"/>
      <c r="E9" s="23"/>
      <c r="F9" s="20"/>
      <c r="G9" s="21"/>
      <c r="H9" s="94" t="s">
        <v>83</v>
      </c>
      <c r="I9" s="95"/>
      <c r="J9" s="95"/>
      <c r="K9" s="98">
        <f>SUM(K3:K7)</f>
        <v>0</v>
      </c>
      <c r="L9" s="99"/>
    </row>
    <row r="10" spans="2:12" ht="15.75" thickBot="1">
      <c r="B10" s="22"/>
      <c r="C10" s="22"/>
      <c r="D10" s="22"/>
      <c r="E10" s="23"/>
      <c r="F10" s="20"/>
      <c r="G10" s="21"/>
      <c r="H10" s="100" t="s">
        <v>84</v>
      </c>
      <c r="I10" s="101"/>
      <c r="J10" s="114"/>
      <c r="K10" s="102">
        <f>K8+K9</f>
        <v>0</v>
      </c>
      <c r="L10" s="103"/>
    </row>
    <row r="11" ht="15">
      <c r="B11" s="2"/>
    </row>
    <row r="14" ht="15">
      <c r="B14" s="68" t="s">
        <v>95</v>
      </c>
    </row>
    <row r="15" ht="15">
      <c r="B15" s="68" t="s">
        <v>96</v>
      </c>
    </row>
    <row r="16" ht="15">
      <c r="B16" s="68" t="s">
        <v>97</v>
      </c>
    </row>
  </sheetData>
  <sheetProtection/>
  <mergeCells count="7">
    <mergeCell ref="B3:L3"/>
    <mergeCell ref="H10:J10"/>
    <mergeCell ref="K10:L10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F5" sqref="F5:F6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63</v>
      </c>
    </row>
    <row r="3" spans="2:12" ht="27.75" customHeight="1" thickBot="1">
      <c r="B3" s="41" t="s">
        <v>1</v>
      </c>
      <c r="C3" s="41" t="s">
        <v>2</v>
      </c>
      <c r="D3" s="41" t="s">
        <v>3</v>
      </c>
      <c r="E3" s="42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124" t="s">
        <v>105</v>
      </c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2:12" ht="15.75" thickBot="1">
      <c r="B5" s="3" t="s">
        <v>14</v>
      </c>
      <c r="C5" s="84" t="s">
        <v>88</v>
      </c>
      <c r="D5" s="4" t="s">
        <v>9</v>
      </c>
      <c r="E5" s="5">
        <v>20</v>
      </c>
      <c r="F5" s="43"/>
      <c r="G5" s="44">
        <v>0.08</v>
      </c>
      <c r="H5" s="45">
        <f>F5*G5</f>
        <v>0</v>
      </c>
      <c r="I5" s="46">
        <f>F5+H5</f>
        <v>0</v>
      </c>
      <c r="J5" s="47">
        <f>E5*F5</f>
        <v>0</v>
      </c>
      <c r="K5" s="48">
        <f>J5*G5</f>
        <v>0</v>
      </c>
      <c r="L5" s="33">
        <f>J5+K5</f>
        <v>0</v>
      </c>
    </row>
    <row r="6" spans="2:12" ht="19.5" customHeight="1" thickBot="1">
      <c r="B6" s="3" t="s">
        <v>17</v>
      </c>
      <c r="C6" s="84" t="s">
        <v>87</v>
      </c>
      <c r="D6" s="4" t="s">
        <v>9</v>
      </c>
      <c r="E6" s="5">
        <v>100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5.75" thickBot="1">
      <c r="B7" s="22"/>
      <c r="C7" s="22"/>
      <c r="D7" s="22"/>
      <c r="E7" s="23"/>
      <c r="F7" s="20"/>
      <c r="G7" s="21"/>
      <c r="H7" s="94" t="s">
        <v>82</v>
      </c>
      <c r="I7" s="95"/>
      <c r="J7" s="120"/>
      <c r="K7" s="96">
        <f>J6+J5</f>
        <v>0</v>
      </c>
      <c r="L7" s="97"/>
    </row>
    <row r="8" spans="2:12" ht="15.75" thickBot="1">
      <c r="B8" s="22"/>
      <c r="C8" s="22"/>
      <c r="D8" s="22"/>
      <c r="E8" s="23"/>
      <c r="F8" s="20"/>
      <c r="G8" s="21"/>
      <c r="H8" s="94" t="s">
        <v>83</v>
      </c>
      <c r="I8" s="95"/>
      <c r="J8" s="120"/>
      <c r="K8" s="96">
        <f>K6+K5</f>
        <v>0</v>
      </c>
      <c r="L8" s="97"/>
    </row>
    <row r="9" spans="2:12" ht="15.75" thickBot="1">
      <c r="B9" s="22"/>
      <c r="C9" s="22"/>
      <c r="D9" s="22"/>
      <c r="E9" s="23"/>
      <c r="F9" s="20"/>
      <c r="G9" s="21"/>
      <c r="H9" s="100" t="s">
        <v>84</v>
      </c>
      <c r="I9" s="101"/>
      <c r="J9" s="114"/>
      <c r="K9" s="102">
        <f>K7+K8</f>
        <v>0</v>
      </c>
      <c r="L9" s="103"/>
    </row>
    <row r="10" ht="15">
      <c r="B10" s="2"/>
    </row>
    <row r="12" ht="15">
      <c r="B12" s="68" t="s">
        <v>95</v>
      </c>
    </row>
    <row r="13" ht="15">
      <c r="B13" s="68" t="s">
        <v>96</v>
      </c>
    </row>
    <row r="14" ht="15">
      <c r="B14" s="68" t="s">
        <v>97</v>
      </c>
    </row>
  </sheetData>
  <sheetProtection/>
  <mergeCells count="7">
    <mergeCell ref="B4:L4"/>
    <mergeCell ref="H9:J9"/>
    <mergeCell ref="K9:L9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F5" sqref="F5:F7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66</v>
      </c>
    </row>
    <row r="3" spans="2:12" ht="22.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57">
        <v>1</v>
      </c>
      <c r="C4" s="127" t="s">
        <v>106</v>
      </c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5.75" customHeight="1" thickBot="1">
      <c r="B5" s="57" t="s">
        <v>14</v>
      </c>
      <c r="C5" s="65" t="s">
        <v>89</v>
      </c>
      <c r="D5" s="58" t="s">
        <v>9</v>
      </c>
      <c r="E5" s="58">
        <v>20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59" t="s">
        <v>17</v>
      </c>
      <c r="C6" s="60" t="s">
        <v>90</v>
      </c>
      <c r="D6" s="61" t="s">
        <v>9</v>
      </c>
      <c r="E6" s="61">
        <v>20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5.75" customHeight="1" thickBot="1">
      <c r="B7" s="59" t="s">
        <v>19</v>
      </c>
      <c r="C7" s="60" t="s">
        <v>87</v>
      </c>
      <c r="D7" s="61" t="s">
        <v>9</v>
      </c>
      <c r="E7" s="61">
        <v>100</v>
      </c>
      <c r="F7" s="13"/>
      <c r="G7" s="14">
        <v>0.08</v>
      </c>
      <c r="H7" s="15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19">
        <f>J7+K7</f>
        <v>0</v>
      </c>
    </row>
    <row r="8" spans="6:12" ht="15.75" customHeight="1" thickBot="1">
      <c r="F8" s="20"/>
      <c r="G8" s="21"/>
      <c r="H8" s="94" t="s">
        <v>82</v>
      </c>
      <c r="I8" s="95"/>
      <c r="J8" s="95"/>
      <c r="K8" s="96">
        <f>SUM(J5:J7)</f>
        <v>0</v>
      </c>
      <c r="L8" s="97"/>
    </row>
    <row r="9" spans="6:12" ht="15.75" thickBot="1">
      <c r="F9" s="20"/>
      <c r="G9" s="21"/>
      <c r="H9" s="94" t="s">
        <v>83</v>
      </c>
      <c r="I9" s="95"/>
      <c r="J9" s="95"/>
      <c r="K9" s="98">
        <f>SUM(K5:K7)</f>
        <v>0</v>
      </c>
      <c r="L9" s="99"/>
    </row>
    <row r="10" spans="6:12" ht="15.75" customHeight="1" thickBot="1">
      <c r="F10" s="20"/>
      <c r="G10" s="21"/>
      <c r="H10" s="100" t="s">
        <v>84</v>
      </c>
      <c r="I10" s="101"/>
      <c r="J10" s="101"/>
      <c r="K10" s="102">
        <f>K8+K9</f>
        <v>0</v>
      </c>
      <c r="L10" s="103"/>
    </row>
    <row r="14" ht="15">
      <c r="B14" s="68" t="s">
        <v>95</v>
      </c>
    </row>
    <row r="15" ht="15">
      <c r="B15" s="68" t="s">
        <v>96</v>
      </c>
    </row>
    <row r="16" ht="15">
      <c r="B16" s="68" t="s">
        <v>97</v>
      </c>
    </row>
  </sheetData>
  <sheetProtection/>
  <mergeCells count="7">
    <mergeCell ref="C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F5" sqref="F5:F6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68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57">
        <v>1</v>
      </c>
      <c r="C4" s="127" t="s">
        <v>92</v>
      </c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5.75" customHeight="1" thickBot="1">
      <c r="B5" s="57" t="s">
        <v>14</v>
      </c>
      <c r="C5" s="65" t="s">
        <v>91</v>
      </c>
      <c r="D5" s="58" t="s">
        <v>9</v>
      </c>
      <c r="E5" s="58">
        <v>20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59" t="s">
        <v>17</v>
      </c>
      <c r="C6" s="60" t="s">
        <v>87</v>
      </c>
      <c r="D6" s="61" t="s">
        <v>9</v>
      </c>
      <c r="E6" s="61">
        <v>100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6:12" ht="15.75" customHeight="1" thickBot="1">
      <c r="F7" s="20"/>
      <c r="G7" s="21"/>
      <c r="H7" s="94" t="s">
        <v>82</v>
      </c>
      <c r="I7" s="95"/>
      <c r="J7" s="95"/>
      <c r="K7" s="96">
        <f>SUM(J5:J6)</f>
        <v>0</v>
      </c>
      <c r="L7" s="97"/>
    </row>
    <row r="8" spans="6:12" ht="15.75" thickBot="1">
      <c r="F8" s="20"/>
      <c r="G8" s="21"/>
      <c r="H8" s="94" t="s">
        <v>83</v>
      </c>
      <c r="I8" s="95"/>
      <c r="J8" s="95"/>
      <c r="K8" s="98">
        <f>SUM(K5:K6)</f>
        <v>0</v>
      </c>
      <c r="L8" s="99"/>
    </row>
    <row r="9" spans="6:12" ht="15.75" customHeight="1" thickBot="1">
      <c r="F9" s="20"/>
      <c r="G9" s="21"/>
      <c r="H9" s="100" t="s">
        <v>84</v>
      </c>
      <c r="I9" s="101"/>
      <c r="J9" s="101"/>
      <c r="K9" s="102">
        <f>K7+K8</f>
        <v>0</v>
      </c>
      <c r="L9" s="103"/>
    </row>
    <row r="13" ht="15">
      <c r="B13" s="68" t="s">
        <v>95</v>
      </c>
    </row>
    <row r="14" ht="15">
      <c r="B14" s="68" t="s">
        <v>96</v>
      </c>
    </row>
    <row r="15" ht="15">
      <c r="B15" s="68" t="s">
        <v>97</v>
      </c>
    </row>
  </sheetData>
  <sheetProtection/>
  <mergeCells count="7">
    <mergeCell ref="C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F5" sqref="F5:F9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70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57">
        <v>1</v>
      </c>
      <c r="C4" s="127" t="s">
        <v>93</v>
      </c>
      <c r="D4" s="128"/>
      <c r="E4" s="128"/>
      <c r="F4" s="128"/>
      <c r="G4" s="128"/>
      <c r="H4" s="128"/>
      <c r="I4" s="128"/>
      <c r="J4" s="128"/>
      <c r="K4" s="128"/>
      <c r="L4" s="129"/>
    </row>
    <row r="5" spans="2:12" s="28" customFormat="1" ht="15.75" customHeight="1" thickBot="1">
      <c r="B5" s="57" t="s">
        <v>14</v>
      </c>
      <c r="C5" s="65" t="s">
        <v>15</v>
      </c>
      <c r="D5" s="58" t="s">
        <v>9</v>
      </c>
      <c r="E5" s="58">
        <v>50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s="28" customFormat="1" ht="15.75" customHeight="1" thickBot="1">
      <c r="B6" s="59" t="s">
        <v>17</v>
      </c>
      <c r="C6" s="60" t="s">
        <v>18</v>
      </c>
      <c r="D6" s="61" t="s">
        <v>9</v>
      </c>
      <c r="E6" s="61">
        <v>50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5.75" customHeight="1" thickBot="1">
      <c r="B7" s="59" t="s">
        <v>19</v>
      </c>
      <c r="C7" s="60" t="s">
        <v>20</v>
      </c>
      <c r="D7" s="61" t="s">
        <v>9</v>
      </c>
      <c r="E7" s="61">
        <v>50</v>
      </c>
      <c r="F7" s="13"/>
      <c r="G7" s="14">
        <v>0.08</v>
      </c>
      <c r="H7" s="15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19">
        <f>J7+K7</f>
        <v>0</v>
      </c>
    </row>
    <row r="8" spans="2:12" ht="15.75" thickBot="1">
      <c r="B8" s="59" t="s">
        <v>21</v>
      </c>
      <c r="C8" s="60" t="s">
        <v>22</v>
      </c>
      <c r="D8" s="61" t="s">
        <v>9</v>
      </c>
      <c r="E8" s="61">
        <v>50</v>
      </c>
      <c r="F8" s="13"/>
      <c r="G8" s="14">
        <v>0.08</v>
      </c>
      <c r="H8" s="15">
        <f>F8*G8</f>
        <v>0</v>
      </c>
      <c r="I8" s="16">
        <f>F8+H8</f>
        <v>0</v>
      </c>
      <c r="J8" s="17">
        <f>E8*F8</f>
        <v>0</v>
      </c>
      <c r="K8" s="18">
        <f>J8*G8</f>
        <v>0</v>
      </c>
      <c r="L8" s="19">
        <f>J8+K8</f>
        <v>0</v>
      </c>
    </row>
    <row r="9" spans="2:12" ht="15.75" thickBot="1">
      <c r="B9" s="59" t="s">
        <v>23</v>
      </c>
      <c r="C9" s="60" t="s">
        <v>94</v>
      </c>
      <c r="D9" s="61" t="s">
        <v>9</v>
      </c>
      <c r="E9" s="61">
        <v>150</v>
      </c>
      <c r="F9" s="13"/>
      <c r="G9" s="14">
        <v>0.08</v>
      </c>
      <c r="H9" s="15">
        <f>F9*G9</f>
        <v>0</v>
      </c>
      <c r="I9" s="16">
        <f>F9+H9</f>
        <v>0</v>
      </c>
      <c r="J9" s="17">
        <f>E9*F9</f>
        <v>0</v>
      </c>
      <c r="K9" s="18">
        <f>J9*G9</f>
        <v>0</v>
      </c>
      <c r="L9" s="19">
        <f>J9+K9</f>
        <v>0</v>
      </c>
    </row>
    <row r="10" spans="6:12" ht="15.75" customHeight="1" thickBot="1">
      <c r="F10" s="20"/>
      <c r="G10" s="21"/>
      <c r="H10" s="94" t="s">
        <v>82</v>
      </c>
      <c r="I10" s="95"/>
      <c r="J10" s="95"/>
      <c r="K10" s="96">
        <f>SUM(J5:J9)</f>
        <v>0</v>
      </c>
      <c r="L10" s="97"/>
    </row>
    <row r="11" spans="6:12" ht="15.75" customHeight="1" thickBot="1">
      <c r="F11" s="20"/>
      <c r="G11" s="21"/>
      <c r="H11" s="94" t="s">
        <v>83</v>
      </c>
      <c r="I11" s="95"/>
      <c r="J11" s="95"/>
      <c r="K11" s="98">
        <f>SUM(K5:K9)</f>
        <v>0</v>
      </c>
      <c r="L11" s="99"/>
    </row>
    <row r="12" spans="6:12" ht="15.75" customHeight="1" thickBot="1">
      <c r="F12" s="20"/>
      <c r="G12" s="21"/>
      <c r="H12" s="100" t="s">
        <v>84</v>
      </c>
      <c r="I12" s="101"/>
      <c r="J12" s="101"/>
      <c r="K12" s="102">
        <f>K10+K11</f>
        <v>0</v>
      </c>
      <c r="L12" s="103"/>
    </row>
    <row r="13" ht="15">
      <c r="B13" s="68" t="s">
        <v>95</v>
      </c>
    </row>
    <row r="14" ht="15">
      <c r="B14" s="68" t="s">
        <v>96</v>
      </c>
    </row>
    <row r="15" ht="15">
      <c r="B15" s="68" t="s">
        <v>97</v>
      </c>
    </row>
  </sheetData>
  <sheetProtection/>
  <mergeCells count="7">
    <mergeCell ref="C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71</v>
      </c>
    </row>
    <row r="3" spans="2:12" ht="29.25" customHeight="1" thickBot="1">
      <c r="B3" s="41" t="s">
        <v>1</v>
      </c>
      <c r="C3" s="56" t="s">
        <v>2</v>
      </c>
      <c r="D3" s="56" t="s">
        <v>3</v>
      </c>
      <c r="E3" s="56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49" t="s">
        <v>30</v>
      </c>
      <c r="C4" s="54" t="s">
        <v>107</v>
      </c>
      <c r="D4" s="53" t="s">
        <v>9</v>
      </c>
      <c r="E4" s="55">
        <v>5</v>
      </c>
      <c r="F4" s="50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31">
        <f>J4+K4</f>
        <v>0</v>
      </c>
    </row>
    <row r="5" spans="2:12" ht="15.75" thickBot="1">
      <c r="B5" s="22"/>
      <c r="C5" s="22"/>
      <c r="D5" s="22"/>
      <c r="E5" s="23"/>
      <c r="F5" s="20"/>
      <c r="G5" s="21"/>
      <c r="H5" s="115" t="s">
        <v>82</v>
      </c>
      <c r="I5" s="116"/>
      <c r="J5" s="117"/>
      <c r="K5" s="118">
        <f>J4</f>
        <v>0</v>
      </c>
      <c r="L5" s="119"/>
    </row>
    <row r="6" spans="2:12" ht="15.75" thickBot="1">
      <c r="B6" s="22"/>
      <c r="C6" s="22"/>
      <c r="D6" s="22"/>
      <c r="E6" s="23"/>
      <c r="F6" s="20"/>
      <c r="G6" s="21"/>
      <c r="H6" s="94" t="s">
        <v>83</v>
      </c>
      <c r="I6" s="95"/>
      <c r="J6" s="120"/>
      <c r="K6" s="96">
        <f>K4</f>
        <v>0</v>
      </c>
      <c r="L6" s="97"/>
    </row>
    <row r="7" spans="2:12" ht="15.75" thickBot="1">
      <c r="B7" s="22"/>
      <c r="C7" s="22"/>
      <c r="D7" s="22"/>
      <c r="E7" s="23"/>
      <c r="F7" s="20"/>
      <c r="G7" s="21"/>
      <c r="H7" s="100" t="s">
        <v>84</v>
      </c>
      <c r="I7" s="101"/>
      <c r="J7" s="114"/>
      <c r="K7" s="102">
        <f>K5+K6</f>
        <v>0</v>
      </c>
      <c r="L7" s="103"/>
    </row>
    <row r="8" ht="15">
      <c r="B8" s="2"/>
    </row>
    <row r="10" ht="15">
      <c r="B10" s="68" t="s">
        <v>95</v>
      </c>
    </row>
    <row r="11" ht="15">
      <c r="B11" s="68" t="s">
        <v>96</v>
      </c>
    </row>
    <row r="12" ht="15">
      <c r="B12" s="68" t="s">
        <v>97</v>
      </c>
    </row>
  </sheetData>
  <sheetProtection/>
  <mergeCells count="6">
    <mergeCell ref="H7:J7"/>
    <mergeCell ref="K7:L7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A7" sqref="A7:IV7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72</v>
      </c>
    </row>
    <row r="3" spans="2:12" ht="29.25" customHeight="1" thickBot="1">
      <c r="B3" s="37" t="s">
        <v>1</v>
      </c>
      <c r="C3" s="37" t="s">
        <v>2</v>
      </c>
      <c r="D3" s="41" t="s">
        <v>3</v>
      </c>
      <c r="E3" s="41" t="s">
        <v>4</v>
      </c>
      <c r="F3" s="91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thickBot="1">
      <c r="B4" s="59">
        <v>1</v>
      </c>
      <c r="C4" s="85" t="s">
        <v>111</v>
      </c>
      <c r="D4" s="92" t="s">
        <v>112</v>
      </c>
      <c r="E4" s="57">
        <v>20</v>
      </c>
      <c r="F4" s="18"/>
      <c r="G4" s="90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2:12" ht="15.75" thickBot="1">
      <c r="B5" s="59">
        <v>2</v>
      </c>
      <c r="C5" s="60" t="s">
        <v>108</v>
      </c>
      <c r="D5" s="67" t="s">
        <v>112</v>
      </c>
      <c r="E5" s="59">
        <v>20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59">
        <v>3</v>
      </c>
      <c r="C6" s="60" t="s">
        <v>109</v>
      </c>
      <c r="D6" s="67" t="s">
        <v>112</v>
      </c>
      <c r="E6" s="59">
        <v>20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6:12" ht="15.75" thickBot="1">
      <c r="F7" s="20"/>
      <c r="G7" s="21"/>
      <c r="H7" s="94" t="s">
        <v>82</v>
      </c>
      <c r="I7" s="95"/>
      <c r="J7" s="95"/>
      <c r="K7" s="96">
        <f>SUM(J4:J6)</f>
        <v>0</v>
      </c>
      <c r="L7" s="97"/>
    </row>
    <row r="8" spans="6:12" ht="15.75" thickBot="1">
      <c r="F8" s="20"/>
      <c r="G8" s="21"/>
      <c r="H8" s="94" t="s">
        <v>83</v>
      </c>
      <c r="I8" s="95"/>
      <c r="J8" s="95"/>
      <c r="K8" s="98">
        <f>SUM(K4:K6)</f>
        <v>0</v>
      </c>
      <c r="L8" s="99"/>
    </row>
    <row r="9" spans="6:12" ht="15.75" thickBot="1">
      <c r="F9" s="20"/>
      <c r="G9" s="21"/>
      <c r="H9" s="100" t="s">
        <v>84</v>
      </c>
      <c r="I9" s="101"/>
      <c r="J9" s="101"/>
      <c r="K9" s="102">
        <f>K7+K8</f>
        <v>0</v>
      </c>
      <c r="L9" s="103"/>
    </row>
    <row r="12" ht="15">
      <c r="B12" s="68" t="s">
        <v>95</v>
      </c>
    </row>
    <row r="13" ht="15">
      <c r="B13" s="68" t="s">
        <v>96</v>
      </c>
    </row>
    <row r="14" ht="15">
      <c r="B14" s="68" t="s">
        <v>97</v>
      </c>
    </row>
  </sheetData>
  <sheetProtection/>
  <mergeCells count="6">
    <mergeCell ref="H9:J9"/>
    <mergeCell ref="K9:L9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2" ht="15">
      <c r="B2" s="2"/>
    </row>
    <row r="3" ht="15.75" thickBot="1">
      <c r="B3" s="2" t="s">
        <v>7</v>
      </c>
    </row>
    <row r="4" spans="2:12" ht="26.25" customHeight="1" thickBot="1">
      <c r="B4" s="37" t="s">
        <v>1</v>
      </c>
      <c r="C4" s="37" t="s">
        <v>2</v>
      </c>
      <c r="D4" s="37" t="s">
        <v>3</v>
      </c>
      <c r="E4" s="38" t="s">
        <v>4</v>
      </c>
      <c r="F4" s="39" t="s">
        <v>75</v>
      </c>
      <c r="G4" s="40" t="s">
        <v>76</v>
      </c>
      <c r="H4" s="40" t="s">
        <v>77</v>
      </c>
      <c r="I4" s="40" t="s">
        <v>78</v>
      </c>
      <c r="J4" s="40" t="s">
        <v>79</v>
      </c>
      <c r="K4" s="40" t="s">
        <v>80</v>
      </c>
      <c r="L4" s="40" t="s">
        <v>81</v>
      </c>
    </row>
    <row r="5" spans="2:12" ht="15.75" thickBot="1">
      <c r="B5" s="6">
        <v>1</v>
      </c>
      <c r="C5" s="6" t="s">
        <v>98</v>
      </c>
      <c r="D5" s="6" t="s">
        <v>9</v>
      </c>
      <c r="E5" s="7">
        <v>100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22"/>
      <c r="C6" s="22"/>
      <c r="D6" s="22"/>
      <c r="E6" s="23"/>
      <c r="F6" s="20"/>
      <c r="G6" s="21"/>
      <c r="H6" s="94" t="s">
        <v>82</v>
      </c>
      <c r="I6" s="95"/>
      <c r="J6" s="95"/>
      <c r="K6" s="96">
        <f>J5</f>
        <v>0</v>
      </c>
      <c r="L6" s="97"/>
    </row>
    <row r="7" spans="2:12" ht="15.75" thickBot="1">
      <c r="B7" s="22"/>
      <c r="C7" s="22"/>
      <c r="D7" s="22"/>
      <c r="E7" s="23"/>
      <c r="F7" s="20"/>
      <c r="G7" s="21"/>
      <c r="H7" s="94" t="s">
        <v>83</v>
      </c>
      <c r="I7" s="95"/>
      <c r="J7" s="95"/>
      <c r="K7" s="98">
        <f>K5</f>
        <v>0</v>
      </c>
      <c r="L7" s="99"/>
    </row>
    <row r="8" spans="2:12" ht="15.75" thickBot="1">
      <c r="B8" s="22"/>
      <c r="C8" s="22"/>
      <c r="D8" s="22"/>
      <c r="E8" s="23"/>
      <c r="F8" s="20"/>
      <c r="G8" s="21"/>
      <c r="H8" s="100" t="s">
        <v>84</v>
      </c>
      <c r="I8" s="101"/>
      <c r="J8" s="101"/>
      <c r="K8" s="102">
        <f>K6+K7</f>
        <v>0</v>
      </c>
      <c r="L8" s="103"/>
    </row>
    <row r="9" ht="15">
      <c r="B9" s="2"/>
    </row>
    <row r="10" ht="15">
      <c r="B10" s="68" t="s">
        <v>95</v>
      </c>
    </row>
    <row r="11" ht="15">
      <c r="B11" s="68" t="s">
        <v>96</v>
      </c>
    </row>
    <row r="12" ht="15">
      <c r="B12" s="68" t="s">
        <v>97</v>
      </c>
    </row>
  </sheetData>
  <sheetProtection/>
  <mergeCells count="6">
    <mergeCell ref="H6:J6"/>
    <mergeCell ref="K6:L6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H24" sqref="H2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86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8" customHeight="1" thickBot="1">
      <c r="B5" s="57">
        <v>1</v>
      </c>
      <c r="C5" s="65" t="s">
        <v>113</v>
      </c>
      <c r="D5" s="58" t="s">
        <v>9</v>
      </c>
      <c r="E5" s="58">
        <v>10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59">
        <v>2</v>
      </c>
      <c r="C6" s="60" t="s">
        <v>114</v>
      </c>
      <c r="D6" s="61" t="s">
        <v>9</v>
      </c>
      <c r="E6" s="61">
        <v>100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6:12" ht="15.75" thickBot="1">
      <c r="F7" s="20"/>
      <c r="G7" s="21"/>
      <c r="H7" s="94" t="s">
        <v>82</v>
      </c>
      <c r="I7" s="95"/>
      <c r="J7" s="95"/>
      <c r="K7" s="96">
        <f>SUM(J5:J6)</f>
        <v>0</v>
      </c>
      <c r="L7" s="97"/>
    </row>
    <row r="8" spans="6:12" ht="15.75" thickBot="1">
      <c r="F8" s="20"/>
      <c r="G8" s="21"/>
      <c r="H8" s="94" t="s">
        <v>83</v>
      </c>
      <c r="I8" s="95"/>
      <c r="J8" s="95"/>
      <c r="K8" s="98">
        <f>SUM(K5:K6)</f>
        <v>0</v>
      </c>
      <c r="L8" s="99"/>
    </row>
    <row r="9" spans="6:12" ht="15.75" thickBot="1">
      <c r="F9" s="20"/>
      <c r="G9" s="21"/>
      <c r="H9" s="100" t="s">
        <v>84</v>
      </c>
      <c r="I9" s="101"/>
      <c r="J9" s="101"/>
      <c r="K9" s="102">
        <f>K7+K8</f>
        <v>0</v>
      </c>
      <c r="L9" s="103"/>
    </row>
    <row r="13" ht="15">
      <c r="B13" s="68" t="s">
        <v>95</v>
      </c>
    </row>
    <row r="14" ht="15">
      <c r="B14" s="68" t="s">
        <v>96</v>
      </c>
    </row>
    <row r="15" ht="15">
      <c r="B15" s="68" t="s">
        <v>97</v>
      </c>
    </row>
  </sheetData>
  <sheetProtection/>
  <mergeCells count="7">
    <mergeCell ref="B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117</v>
      </c>
    </row>
    <row r="3" spans="2:12" ht="29.25" customHeight="1" thickBot="1">
      <c r="B3" s="37" t="s">
        <v>1</v>
      </c>
      <c r="C3" s="41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24" thickBot="1">
      <c r="B4" s="59">
        <v>1</v>
      </c>
      <c r="C4" s="135" t="s">
        <v>125</v>
      </c>
      <c r="D4" s="61" t="s">
        <v>9</v>
      </c>
      <c r="E4" s="61">
        <v>5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6:12" ht="15.75" thickBot="1">
      <c r="F5" s="20"/>
      <c r="G5" s="21"/>
      <c r="H5" s="94" t="s">
        <v>82</v>
      </c>
      <c r="I5" s="95"/>
      <c r="J5" s="95"/>
      <c r="K5" s="96">
        <f>SUM(J4:J4)</f>
        <v>0</v>
      </c>
      <c r="L5" s="97"/>
    </row>
    <row r="6" spans="6:12" ht="15.75" thickBot="1">
      <c r="F6" s="20"/>
      <c r="G6" s="21"/>
      <c r="H6" s="94" t="s">
        <v>83</v>
      </c>
      <c r="I6" s="95"/>
      <c r="J6" s="95"/>
      <c r="K6" s="98">
        <f>SUM(K4:K4)</f>
        <v>0</v>
      </c>
      <c r="L6" s="99"/>
    </row>
    <row r="7" spans="6:12" ht="15.75" thickBot="1">
      <c r="F7" s="20"/>
      <c r="G7" s="21"/>
      <c r="H7" s="100" t="s">
        <v>84</v>
      </c>
      <c r="I7" s="101"/>
      <c r="J7" s="101"/>
      <c r="K7" s="102">
        <f>K5+K6</f>
        <v>0</v>
      </c>
      <c r="L7" s="103"/>
    </row>
    <row r="11" ht="15">
      <c r="B11" s="68" t="s">
        <v>95</v>
      </c>
    </row>
    <row r="12" ht="15">
      <c r="B12" s="68" t="s">
        <v>96</v>
      </c>
    </row>
    <row r="13" ht="15">
      <c r="B13" s="68" t="s">
        <v>97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G17" sqref="G17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118</v>
      </c>
    </row>
    <row r="3" spans="2:12" ht="29.25" customHeight="1" thickBot="1">
      <c r="B3" s="37" t="s">
        <v>1</v>
      </c>
      <c r="C3" s="41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23.25" thickBot="1">
      <c r="B4" s="57">
        <v>1</v>
      </c>
      <c r="C4" s="133" t="s">
        <v>123</v>
      </c>
      <c r="D4" s="58" t="s">
        <v>9</v>
      </c>
      <c r="E4" s="58">
        <v>20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6:12" ht="15.75" thickBot="1">
      <c r="F5" s="20"/>
      <c r="G5" s="21"/>
      <c r="H5" s="94" t="s">
        <v>82</v>
      </c>
      <c r="I5" s="95"/>
      <c r="J5" s="95"/>
      <c r="K5" s="96">
        <f>SUM(J4:J4)</f>
        <v>0</v>
      </c>
      <c r="L5" s="97"/>
    </row>
    <row r="6" spans="6:12" ht="15.75" thickBot="1">
      <c r="F6" s="20"/>
      <c r="G6" s="21"/>
      <c r="H6" s="94" t="s">
        <v>83</v>
      </c>
      <c r="I6" s="95"/>
      <c r="J6" s="95"/>
      <c r="K6" s="98">
        <f>SUM(K4:K4)</f>
        <v>0</v>
      </c>
      <c r="L6" s="99"/>
    </row>
    <row r="7" spans="6:12" ht="15.75" thickBot="1">
      <c r="F7" s="20"/>
      <c r="G7" s="21"/>
      <c r="H7" s="100" t="s">
        <v>84</v>
      </c>
      <c r="I7" s="101"/>
      <c r="J7" s="101"/>
      <c r="K7" s="102">
        <f>K5+K6</f>
        <v>0</v>
      </c>
      <c r="L7" s="103"/>
    </row>
    <row r="11" ht="15">
      <c r="B11" s="68" t="s">
        <v>95</v>
      </c>
    </row>
    <row r="12" ht="15">
      <c r="B12" s="68" t="s">
        <v>96</v>
      </c>
    </row>
    <row r="13" ht="15">
      <c r="B13" s="68" t="s">
        <v>97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119</v>
      </c>
    </row>
    <row r="3" spans="2:12" ht="29.25" customHeight="1" thickBot="1">
      <c r="B3" s="37" t="s">
        <v>1</v>
      </c>
      <c r="C3" s="41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8" customHeight="1" thickBot="1">
      <c r="B4" s="57">
        <v>1</v>
      </c>
      <c r="C4" s="134" t="s">
        <v>124</v>
      </c>
      <c r="D4" s="58" t="s">
        <v>9</v>
      </c>
      <c r="E4" s="58">
        <v>120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6:12" ht="15.75" thickBot="1">
      <c r="F5" s="20"/>
      <c r="G5" s="21"/>
      <c r="H5" s="94" t="s">
        <v>82</v>
      </c>
      <c r="I5" s="95"/>
      <c r="J5" s="95"/>
      <c r="K5" s="96">
        <f>SUM(J4:J4)</f>
        <v>0</v>
      </c>
      <c r="L5" s="97"/>
    </row>
    <row r="6" spans="6:12" ht="15.75" thickBot="1">
      <c r="F6" s="20"/>
      <c r="G6" s="21"/>
      <c r="H6" s="94" t="s">
        <v>83</v>
      </c>
      <c r="I6" s="95"/>
      <c r="J6" s="95"/>
      <c r="K6" s="98">
        <f>SUM(K4:K4)</f>
        <v>0</v>
      </c>
      <c r="L6" s="99"/>
    </row>
    <row r="7" spans="6:12" ht="15.75" thickBot="1">
      <c r="F7" s="20"/>
      <c r="G7" s="21"/>
      <c r="H7" s="100" t="s">
        <v>84</v>
      </c>
      <c r="I7" s="101"/>
      <c r="J7" s="101"/>
      <c r="K7" s="102">
        <f>K5+K6</f>
        <v>0</v>
      </c>
      <c r="L7" s="103"/>
    </row>
    <row r="11" ht="15">
      <c r="B11" s="68" t="s">
        <v>95</v>
      </c>
    </row>
    <row r="12" ht="15">
      <c r="B12" s="68" t="s">
        <v>96</v>
      </c>
    </row>
    <row r="13" ht="15">
      <c r="B13" s="68" t="s">
        <v>97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I22" sqref="I2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120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127" t="s">
        <v>128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5.75" customHeight="1" thickBot="1">
      <c r="B5" s="57" t="s">
        <v>14</v>
      </c>
      <c r="C5" s="136" t="s">
        <v>15</v>
      </c>
      <c r="D5" s="137" t="s">
        <v>9</v>
      </c>
      <c r="E5" s="137">
        <v>5</v>
      </c>
      <c r="F5" s="57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57" t="s">
        <v>17</v>
      </c>
      <c r="C6" s="138" t="s">
        <v>18</v>
      </c>
      <c r="D6" s="139" t="s">
        <v>9</v>
      </c>
      <c r="E6" s="139">
        <v>5</v>
      </c>
      <c r="F6" s="57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8" customHeight="1" thickBot="1">
      <c r="B7" s="57" t="s">
        <v>19</v>
      </c>
      <c r="C7" s="138" t="s">
        <v>20</v>
      </c>
      <c r="D7" s="139" t="s">
        <v>9</v>
      </c>
      <c r="E7" s="139">
        <v>5</v>
      </c>
      <c r="F7" s="13"/>
      <c r="G7" s="14">
        <v>0.08</v>
      </c>
      <c r="H7" s="15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19">
        <f>J7+K7</f>
        <v>0</v>
      </c>
    </row>
    <row r="8" spans="2:12" ht="18" customHeight="1" thickBot="1">
      <c r="B8" s="59" t="s">
        <v>21</v>
      </c>
      <c r="C8" s="138" t="s">
        <v>126</v>
      </c>
      <c r="D8" s="139" t="s">
        <v>9</v>
      </c>
      <c r="E8" s="139">
        <v>5</v>
      </c>
      <c r="F8" s="13"/>
      <c r="G8" s="14">
        <v>0.08</v>
      </c>
      <c r="H8" s="15">
        <f>F8*G8</f>
        <v>0</v>
      </c>
      <c r="I8" s="16">
        <f>F8+H8</f>
        <v>0</v>
      </c>
      <c r="J8" s="17">
        <f>E8*F8</f>
        <v>0</v>
      </c>
      <c r="K8" s="18">
        <f>J8*G8</f>
        <v>0</v>
      </c>
      <c r="L8" s="19">
        <f>J8+K8</f>
        <v>0</v>
      </c>
    </row>
    <row r="9" spans="2:12" ht="15.75" thickBot="1">
      <c r="B9" s="59" t="s">
        <v>23</v>
      </c>
      <c r="C9" s="138" t="s">
        <v>127</v>
      </c>
      <c r="D9" s="139" t="s">
        <v>9</v>
      </c>
      <c r="E9" s="139">
        <v>5</v>
      </c>
      <c r="F9" s="13"/>
      <c r="G9" s="14">
        <v>0.08</v>
      </c>
      <c r="H9" s="15">
        <f>F9*G9</f>
        <v>0</v>
      </c>
      <c r="I9" s="16">
        <f>F9+H9</f>
        <v>0</v>
      </c>
      <c r="J9" s="17">
        <f>E9*F9</f>
        <v>0</v>
      </c>
      <c r="K9" s="18">
        <f>J9*G9</f>
        <v>0</v>
      </c>
      <c r="L9" s="19">
        <f>J9+K9</f>
        <v>0</v>
      </c>
    </row>
    <row r="10" spans="6:12" ht="15.75" thickBot="1">
      <c r="F10" s="20"/>
      <c r="G10" s="21"/>
      <c r="H10" s="94" t="s">
        <v>82</v>
      </c>
      <c r="I10" s="95"/>
      <c r="J10" s="95"/>
      <c r="K10" s="96">
        <f>SUM(J5:J9)</f>
        <v>0</v>
      </c>
      <c r="L10" s="97"/>
    </row>
    <row r="11" spans="6:12" ht="15.75" thickBot="1">
      <c r="F11" s="20"/>
      <c r="G11" s="21"/>
      <c r="H11" s="94" t="s">
        <v>83</v>
      </c>
      <c r="I11" s="95"/>
      <c r="J11" s="95"/>
      <c r="K11" s="98">
        <f>SUM(K5:K9)</f>
        <v>0</v>
      </c>
      <c r="L11" s="99"/>
    </row>
    <row r="12" spans="6:12" ht="15.75" thickBot="1">
      <c r="F12" s="20"/>
      <c r="G12" s="21"/>
      <c r="H12" s="100" t="s">
        <v>84</v>
      </c>
      <c r="I12" s="101"/>
      <c r="J12" s="101"/>
      <c r="K12" s="102">
        <f>K10+K11</f>
        <v>0</v>
      </c>
      <c r="L12" s="103"/>
    </row>
    <row r="16" ht="15">
      <c r="B16" s="68" t="s">
        <v>95</v>
      </c>
    </row>
    <row r="17" ht="15">
      <c r="B17" s="68" t="s">
        <v>96</v>
      </c>
    </row>
    <row r="18" ht="15">
      <c r="B18" s="68" t="s">
        <v>97</v>
      </c>
    </row>
  </sheetData>
  <sheetProtection/>
  <mergeCells count="7">
    <mergeCell ref="B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121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127" t="s">
        <v>130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5.75" customHeight="1" thickBot="1">
      <c r="B5" s="140" t="s">
        <v>14</v>
      </c>
      <c r="C5" s="141" t="s">
        <v>15</v>
      </c>
      <c r="D5" s="137" t="s">
        <v>9</v>
      </c>
      <c r="E5" s="137">
        <v>10</v>
      </c>
      <c r="F5" s="57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142" t="s">
        <v>17</v>
      </c>
      <c r="C6" s="143" t="s">
        <v>18</v>
      </c>
      <c r="D6" s="139" t="s">
        <v>9</v>
      </c>
      <c r="E6" s="139">
        <v>10</v>
      </c>
      <c r="F6" s="57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8" customHeight="1" thickBot="1">
      <c r="B7" s="142" t="s">
        <v>19</v>
      </c>
      <c r="C7" s="143" t="s">
        <v>20</v>
      </c>
      <c r="D7" s="139" t="s">
        <v>9</v>
      </c>
      <c r="E7" s="139">
        <v>10</v>
      </c>
      <c r="F7" s="13"/>
      <c r="G7" s="14">
        <v>0.08</v>
      </c>
      <c r="H7" s="15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19">
        <f>J7+K7</f>
        <v>0</v>
      </c>
    </row>
    <row r="8" spans="2:12" ht="18" customHeight="1" thickBot="1">
      <c r="B8" s="142" t="s">
        <v>21</v>
      </c>
      <c r="C8" s="143" t="s">
        <v>129</v>
      </c>
      <c r="D8" s="139" t="s">
        <v>9</v>
      </c>
      <c r="E8" s="139">
        <v>10</v>
      </c>
      <c r="F8" s="13"/>
      <c r="G8" s="14">
        <v>0.08</v>
      </c>
      <c r="H8" s="15">
        <f>F8*G8</f>
        <v>0</v>
      </c>
      <c r="I8" s="16">
        <f>F8+H8</f>
        <v>0</v>
      </c>
      <c r="J8" s="17">
        <f>E8*F8</f>
        <v>0</v>
      </c>
      <c r="K8" s="18">
        <f>J8*G8</f>
        <v>0</v>
      </c>
      <c r="L8" s="19">
        <f>J8+K8</f>
        <v>0</v>
      </c>
    </row>
    <row r="9" spans="6:12" ht="15.75" thickBot="1">
      <c r="F9" s="20"/>
      <c r="G9" s="21"/>
      <c r="H9" s="94" t="s">
        <v>82</v>
      </c>
      <c r="I9" s="95"/>
      <c r="J9" s="95"/>
      <c r="K9" s="96">
        <f>SUM(J5:J8)</f>
        <v>0</v>
      </c>
      <c r="L9" s="97"/>
    </row>
    <row r="10" spans="6:12" ht="15.75" thickBot="1">
      <c r="F10" s="20"/>
      <c r="G10" s="21"/>
      <c r="H10" s="94" t="s">
        <v>83</v>
      </c>
      <c r="I10" s="95"/>
      <c r="J10" s="95"/>
      <c r="K10" s="98">
        <f>SUM(K5:K8)</f>
        <v>0</v>
      </c>
      <c r="L10" s="99"/>
    </row>
    <row r="11" spans="6:12" ht="15.75" thickBot="1">
      <c r="F11" s="20"/>
      <c r="G11" s="21"/>
      <c r="H11" s="100" t="s">
        <v>84</v>
      </c>
      <c r="I11" s="101"/>
      <c r="J11" s="101"/>
      <c r="K11" s="102">
        <f>K9+K10</f>
        <v>0</v>
      </c>
      <c r="L11" s="103"/>
    </row>
    <row r="15" ht="15">
      <c r="B15" s="68" t="s">
        <v>95</v>
      </c>
    </row>
    <row r="16" ht="15">
      <c r="B16" s="68" t="s">
        <v>96</v>
      </c>
    </row>
    <row r="17" ht="15">
      <c r="B17" s="68" t="s">
        <v>97</v>
      </c>
    </row>
  </sheetData>
  <sheetProtection/>
  <mergeCells count="7">
    <mergeCell ref="B4:L4"/>
    <mergeCell ref="H9:J9"/>
    <mergeCell ref="K9:L9"/>
    <mergeCell ref="H10:J10"/>
    <mergeCell ref="K10:L10"/>
    <mergeCell ref="H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122</v>
      </c>
    </row>
    <row r="3" spans="2:12" ht="29.25" customHeight="1" thickBot="1">
      <c r="B3" s="37" t="s">
        <v>1</v>
      </c>
      <c r="C3" s="37" t="s">
        <v>2</v>
      </c>
      <c r="D3" s="37" t="s">
        <v>3</v>
      </c>
      <c r="E3" s="37" t="s">
        <v>4</v>
      </c>
      <c r="F3" s="62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customHeight="1" thickBot="1">
      <c r="B4" s="127" t="s">
        <v>134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8" customHeight="1" thickBot="1">
      <c r="B5" s="140" t="s">
        <v>14</v>
      </c>
      <c r="C5" s="141" t="s">
        <v>131</v>
      </c>
      <c r="D5" s="137" t="s">
        <v>9</v>
      </c>
      <c r="E5" s="137">
        <v>15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8" customHeight="1" thickBot="1">
      <c r="B6" s="142" t="s">
        <v>17</v>
      </c>
      <c r="C6" s="143" t="s">
        <v>132</v>
      </c>
      <c r="D6" s="139" t="s">
        <v>9</v>
      </c>
      <c r="E6" s="139">
        <v>75</v>
      </c>
      <c r="F6" s="13"/>
      <c r="G6" s="14">
        <v>0.08</v>
      </c>
      <c r="H6" s="15">
        <f>F6*G6</f>
        <v>0</v>
      </c>
      <c r="I6" s="16">
        <f>F6+H6</f>
        <v>0</v>
      </c>
      <c r="J6" s="17">
        <f>E6*F6</f>
        <v>0</v>
      </c>
      <c r="K6" s="18">
        <f>J6*G6</f>
        <v>0</v>
      </c>
      <c r="L6" s="19">
        <f>J6+K6</f>
        <v>0</v>
      </c>
    </row>
    <row r="7" spans="2:12" ht="15.75" thickBot="1">
      <c r="B7" s="142" t="s">
        <v>19</v>
      </c>
      <c r="C7" s="143" t="s">
        <v>133</v>
      </c>
      <c r="D7" s="139" t="s">
        <v>9</v>
      </c>
      <c r="E7" s="139">
        <v>75</v>
      </c>
      <c r="F7" s="13"/>
      <c r="G7" s="14">
        <v>0.08</v>
      </c>
      <c r="H7" s="15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19">
        <f>J7+K7</f>
        <v>0</v>
      </c>
    </row>
    <row r="8" spans="6:12" ht="15.75" thickBot="1">
      <c r="F8" s="20"/>
      <c r="G8" s="21"/>
      <c r="H8" s="94" t="s">
        <v>82</v>
      </c>
      <c r="I8" s="95"/>
      <c r="J8" s="95"/>
      <c r="K8" s="96">
        <f>SUM(J5:J7)</f>
        <v>0</v>
      </c>
      <c r="L8" s="97"/>
    </row>
    <row r="9" spans="6:12" ht="15.75" thickBot="1">
      <c r="F9" s="20"/>
      <c r="G9" s="21"/>
      <c r="H9" s="94" t="s">
        <v>83</v>
      </c>
      <c r="I9" s="95"/>
      <c r="J9" s="95"/>
      <c r="K9" s="98">
        <f>SUM(K5:K7)</f>
        <v>0</v>
      </c>
      <c r="L9" s="99"/>
    </row>
    <row r="10" spans="6:12" ht="15.75" thickBot="1">
      <c r="F10" s="20"/>
      <c r="G10" s="21"/>
      <c r="H10" s="100" t="s">
        <v>84</v>
      </c>
      <c r="I10" s="101"/>
      <c r="J10" s="101"/>
      <c r="K10" s="102">
        <f>K8+K9</f>
        <v>0</v>
      </c>
      <c r="L10" s="103"/>
    </row>
    <row r="14" ht="15">
      <c r="B14" s="68" t="s">
        <v>95</v>
      </c>
    </row>
    <row r="15" ht="15">
      <c r="B15" s="68" t="s">
        <v>96</v>
      </c>
    </row>
    <row r="16" ht="15">
      <c r="B16" s="68" t="s">
        <v>97</v>
      </c>
    </row>
  </sheetData>
  <sheetProtection/>
  <mergeCells count="7">
    <mergeCell ref="B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1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116</v>
      </c>
    </row>
    <row r="3" spans="2:12" ht="29.25" customHeight="1" thickBot="1">
      <c r="B3" s="37" t="s">
        <v>1</v>
      </c>
      <c r="C3" s="37" t="s">
        <v>2</v>
      </c>
      <c r="D3" s="131" t="s">
        <v>3</v>
      </c>
      <c r="E3" s="132" t="s">
        <v>4</v>
      </c>
      <c r="F3" s="91" t="s">
        <v>75</v>
      </c>
      <c r="G3" s="63" t="s">
        <v>76</v>
      </c>
      <c r="H3" s="63" t="s">
        <v>77</v>
      </c>
      <c r="I3" s="63" t="s">
        <v>78</v>
      </c>
      <c r="J3" s="63" t="s">
        <v>79</v>
      </c>
      <c r="K3" s="63" t="s">
        <v>80</v>
      </c>
      <c r="L3" s="64" t="s">
        <v>81</v>
      </c>
    </row>
    <row r="4" spans="2:12" ht="15.75" thickBot="1">
      <c r="B4" s="59">
        <v>1</v>
      </c>
      <c r="C4" s="60" t="s">
        <v>110</v>
      </c>
      <c r="D4" s="93" t="s">
        <v>112</v>
      </c>
      <c r="E4" s="59">
        <v>20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6:12" ht="15.75" thickBot="1">
      <c r="F5" s="20"/>
      <c r="G5" s="21"/>
      <c r="H5" s="94" t="s">
        <v>82</v>
      </c>
      <c r="I5" s="95"/>
      <c r="J5" s="95"/>
      <c r="K5" s="96">
        <f>SUM(J4:J4)</f>
        <v>0</v>
      </c>
      <c r="L5" s="97"/>
    </row>
    <row r="6" spans="6:12" ht="15.75" thickBot="1">
      <c r="F6" s="20"/>
      <c r="G6" s="21"/>
      <c r="H6" s="94" t="s">
        <v>83</v>
      </c>
      <c r="I6" s="95"/>
      <c r="J6" s="95"/>
      <c r="K6" s="98">
        <f>SUM(K4:K4)</f>
        <v>0</v>
      </c>
      <c r="L6" s="99"/>
    </row>
    <row r="7" spans="6:12" ht="15.75" thickBot="1">
      <c r="F7" s="20"/>
      <c r="G7" s="21"/>
      <c r="H7" s="100" t="s">
        <v>84</v>
      </c>
      <c r="I7" s="101"/>
      <c r="J7" s="101"/>
      <c r="K7" s="102">
        <f>K5+K6</f>
        <v>0</v>
      </c>
      <c r="L7" s="103"/>
    </row>
    <row r="10" ht="15">
      <c r="B10" s="68" t="s">
        <v>95</v>
      </c>
    </row>
    <row r="11" ht="15">
      <c r="B11" s="68" t="s">
        <v>96</v>
      </c>
    </row>
    <row r="12" ht="15">
      <c r="B12" s="68" t="s">
        <v>97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K10" sqref="K10:L1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8</v>
      </c>
    </row>
    <row r="3" spans="2:12" ht="27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customHeight="1" thickBot="1">
      <c r="B4" s="3">
        <v>1</v>
      </c>
      <c r="C4" s="104" t="s">
        <v>13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customHeight="1" thickBot="1">
      <c r="B5" s="8" t="s">
        <v>14</v>
      </c>
      <c r="C5" s="9" t="s">
        <v>15</v>
      </c>
      <c r="D5" s="10" t="s">
        <v>16</v>
      </c>
      <c r="E5" s="66">
        <v>60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8" t="s">
        <v>17</v>
      </c>
      <c r="C6" s="9" t="s">
        <v>18</v>
      </c>
      <c r="D6" s="10" t="s">
        <v>16</v>
      </c>
      <c r="E6" s="66">
        <v>60</v>
      </c>
      <c r="F6" s="13"/>
      <c r="G6" s="14">
        <v>0.08</v>
      </c>
      <c r="H6" s="15">
        <f>F6*G6</f>
        <v>0</v>
      </c>
      <c r="I6" s="16">
        <f>F6+H6</f>
        <v>0</v>
      </c>
      <c r="J6" s="17">
        <f>E5*F6</f>
        <v>0</v>
      </c>
      <c r="K6" s="18">
        <f>J6*G6</f>
        <v>0</v>
      </c>
      <c r="L6" s="19">
        <f>J6+K6</f>
        <v>0</v>
      </c>
    </row>
    <row r="7" spans="2:12" ht="15.75" customHeight="1" thickBot="1">
      <c r="B7" s="8" t="s">
        <v>19</v>
      </c>
      <c r="C7" s="9" t="s">
        <v>20</v>
      </c>
      <c r="D7" s="10" t="s">
        <v>16</v>
      </c>
      <c r="E7" s="66">
        <v>60</v>
      </c>
      <c r="F7" s="13"/>
      <c r="G7" s="14">
        <v>0.08</v>
      </c>
      <c r="H7" s="15">
        <f>F7*G7</f>
        <v>0</v>
      </c>
      <c r="I7" s="16">
        <f>F7+H7</f>
        <v>0</v>
      </c>
      <c r="J7" s="17">
        <f>E6*F7</f>
        <v>0</v>
      </c>
      <c r="K7" s="18">
        <f>J7*G7</f>
        <v>0</v>
      </c>
      <c r="L7" s="19">
        <f>J7+K7</f>
        <v>0</v>
      </c>
    </row>
    <row r="8" spans="2:12" ht="15.75" thickBot="1">
      <c r="B8" s="8" t="s">
        <v>21</v>
      </c>
      <c r="C8" s="9" t="s">
        <v>22</v>
      </c>
      <c r="D8" s="10" t="s">
        <v>16</v>
      </c>
      <c r="E8" s="66">
        <v>60</v>
      </c>
      <c r="F8" s="13"/>
      <c r="G8" s="14">
        <v>0.08</v>
      </c>
      <c r="H8" s="15">
        <f>F8*G8</f>
        <v>0</v>
      </c>
      <c r="I8" s="16">
        <f>F8+H8</f>
        <v>0</v>
      </c>
      <c r="J8" s="17">
        <f>E7*F8</f>
        <v>0</v>
      </c>
      <c r="K8" s="18">
        <f>J8*G8</f>
        <v>0</v>
      </c>
      <c r="L8" s="19">
        <f>J8+K8</f>
        <v>0</v>
      </c>
    </row>
    <row r="9" spans="2:12" ht="15.75" thickBot="1">
      <c r="B9" s="8" t="s">
        <v>23</v>
      </c>
      <c r="C9" s="9" t="s">
        <v>24</v>
      </c>
      <c r="D9" s="10" t="s">
        <v>16</v>
      </c>
      <c r="E9" s="66">
        <v>120</v>
      </c>
      <c r="F9" s="13"/>
      <c r="G9" s="14">
        <v>0.08</v>
      </c>
      <c r="H9" s="15">
        <f>F9*G9</f>
        <v>0</v>
      </c>
      <c r="I9" s="16">
        <f>F9+H9</f>
        <v>0</v>
      </c>
      <c r="J9" s="17">
        <f>E8*F9</f>
        <v>0</v>
      </c>
      <c r="K9" s="18">
        <f>J9*G9</f>
        <v>0</v>
      </c>
      <c r="L9" s="19">
        <f>J9+K9</f>
        <v>0</v>
      </c>
    </row>
    <row r="10" spans="2:12" ht="15.75" customHeight="1" thickBot="1">
      <c r="B10" s="24"/>
      <c r="C10" s="25"/>
      <c r="D10" s="24"/>
      <c r="E10" s="26"/>
      <c r="F10" s="20"/>
      <c r="H10" s="94" t="s">
        <v>82</v>
      </c>
      <c r="I10" s="95"/>
      <c r="J10" s="95"/>
      <c r="K10" s="96">
        <f>SUM(J5:J9)</f>
        <v>0</v>
      </c>
      <c r="L10" s="97"/>
    </row>
    <row r="11" spans="2:12" ht="15.75" customHeight="1" thickBot="1">
      <c r="B11" s="24"/>
      <c r="C11" s="25"/>
      <c r="D11" s="24"/>
      <c r="E11" s="26"/>
      <c r="H11" s="94" t="s">
        <v>83</v>
      </c>
      <c r="I11" s="95"/>
      <c r="J11" s="95"/>
      <c r="K11" s="98">
        <f>SUM(K5:K9)</f>
        <v>0</v>
      </c>
      <c r="L11" s="99"/>
    </row>
    <row r="12" spans="2:12" ht="15.75" customHeight="1" thickBot="1">
      <c r="B12" s="24"/>
      <c r="C12" s="25"/>
      <c r="D12" s="24"/>
      <c r="E12" s="26"/>
      <c r="H12" s="100" t="s">
        <v>84</v>
      </c>
      <c r="I12" s="101"/>
      <c r="J12" s="101"/>
      <c r="K12" s="102">
        <f>K10+K11</f>
        <v>0</v>
      </c>
      <c r="L12" s="103"/>
    </row>
    <row r="13" ht="15">
      <c r="B13" s="2"/>
    </row>
    <row r="15" ht="15">
      <c r="B15" s="68" t="s">
        <v>95</v>
      </c>
    </row>
    <row r="16" ht="15">
      <c r="B16" s="68" t="s">
        <v>96</v>
      </c>
    </row>
    <row r="17" ht="15">
      <c r="B17" s="68" t="s">
        <v>97</v>
      </c>
    </row>
  </sheetData>
  <sheetProtection/>
  <mergeCells count="7">
    <mergeCell ref="C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F5" sqref="F5:F9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10</v>
      </c>
    </row>
    <row r="3" spans="2:12" ht="26.25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customHeight="1" thickBot="1">
      <c r="B4" s="3">
        <v>1</v>
      </c>
      <c r="C4" s="104" t="s">
        <v>26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customHeight="1" thickBot="1">
      <c r="B5" s="8" t="s">
        <v>14</v>
      </c>
      <c r="C5" s="9" t="s">
        <v>15</v>
      </c>
      <c r="D5" s="10" t="s">
        <v>16</v>
      </c>
      <c r="E5" s="66">
        <v>150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8" t="s">
        <v>17</v>
      </c>
      <c r="C6" s="9" t="s">
        <v>18</v>
      </c>
      <c r="D6" s="10" t="s">
        <v>16</v>
      </c>
      <c r="E6" s="66">
        <v>150</v>
      </c>
      <c r="F6" s="13"/>
      <c r="G6" s="14">
        <v>0.08</v>
      </c>
      <c r="H6" s="15">
        <f>F6*G6</f>
        <v>0</v>
      </c>
      <c r="I6" s="16">
        <f>F6+H6</f>
        <v>0</v>
      </c>
      <c r="J6" s="17">
        <f>E5*F6</f>
        <v>0</v>
      </c>
      <c r="K6" s="18">
        <f>J6*G6</f>
        <v>0</v>
      </c>
      <c r="L6" s="19">
        <f>J6+K6</f>
        <v>0</v>
      </c>
    </row>
    <row r="7" spans="2:12" ht="15.75" customHeight="1" thickBot="1">
      <c r="B7" s="8" t="s">
        <v>19</v>
      </c>
      <c r="C7" s="9" t="s">
        <v>20</v>
      </c>
      <c r="D7" s="10" t="s">
        <v>16</v>
      </c>
      <c r="E7" s="66">
        <v>150</v>
      </c>
      <c r="F7" s="13"/>
      <c r="G7" s="14">
        <v>0.08</v>
      </c>
      <c r="H7" s="15">
        <f>F7*G7</f>
        <v>0</v>
      </c>
      <c r="I7" s="16">
        <f>F7+H7</f>
        <v>0</v>
      </c>
      <c r="J7" s="17">
        <f>E6*F7</f>
        <v>0</v>
      </c>
      <c r="K7" s="18">
        <f>J7*G7</f>
        <v>0</v>
      </c>
      <c r="L7" s="19">
        <f>J7+K7</f>
        <v>0</v>
      </c>
    </row>
    <row r="8" spans="2:12" ht="15.75" thickBot="1">
      <c r="B8" s="8" t="s">
        <v>21</v>
      </c>
      <c r="C8" s="9" t="s">
        <v>22</v>
      </c>
      <c r="D8" s="10" t="s">
        <v>16</v>
      </c>
      <c r="E8" s="66">
        <v>150</v>
      </c>
      <c r="F8" s="13"/>
      <c r="G8" s="14">
        <v>0.08</v>
      </c>
      <c r="H8" s="15">
        <f>F8*G8</f>
        <v>0</v>
      </c>
      <c r="I8" s="16">
        <f>F8+H8</f>
        <v>0</v>
      </c>
      <c r="J8" s="17">
        <f>E7*F8</f>
        <v>0</v>
      </c>
      <c r="K8" s="18">
        <f>J8*G8</f>
        <v>0</v>
      </c>
      <c r="L8" s="19">
        <f>J8+K8</f>
        <v>0</v>
      </c>
    </row>
    <row r="9" spans="2:12" ht="15.75" thickBot="1">
      <c r="B9" s="8" t="s">
        <v>23</v>
      </c>
      <c r="C9" s="9" t="s">
        <v>24</v>
      </c>
      <c r="D9" s="10" t="s">
        <v>16</v>
      </c>
      <c r="E9" s="66">
        <v>300</v>
      </c>
      <c r="F9" s="13"/>
      <c r="G9" s="14">
        <v>0.08</v>
      </c>
      <c r="H9" s="15">
        <f>F9*G9</f>
        <v>0</v>
      </c>
      <c r="I9" s="16">
        <f>F9+H9</f>
        <v>0</v>
      </c>
      <c r="J9" s="17">
        <f>E8*F9</f>
        <v>0</v>
      </c>
      <c r="K9" s="18">
        <f>J9*G9</f>
        <v>0</v>
      </c>
      <c r="L9" s="19">
        <f>J9+K9</f>
        <v>0</v>
      </c>
    </row>
    <row r="10" spans="2:12" ht="15.75" thickBot="1">
      <c r="B10" s="24"/>
      <c r="C10" s="25"/>
      <c r="D10" s="24"/>
      <c r="E10" s="26"/>
      <c r="F10" s="20"/>
      <c r="H10" s="94" t="s">
        <v>82</v>
      </c>
      <c r="I10" s="95"/>
      <c r="J10" s="95"/>
      <c r="K10" s="96">
        <f>SUM(J5:J9)</f>
        <v>0</v>
      </c>
      <c r="L10" s="97"/>
    </row>
    <row r="11" spans="2:12" ht="15.75" customHeight="1" thickBot="1">
      <c r="B11" s="24"/>
      <c r="C11" s="25"/>
      <c r="D11" s="24"/>
      <c r="E11" s="26"/>
      <c r="H11" s="94" t="s">
        <v>83</v>
      </c>
      <c r="I11" s="95"/>
      <c r="J11" s="95"/>
      <c r="K11" s="98">
        <f>SUM(K5:K9)</f>
        <v>0</v>
      </c>
      <c r="L11" s="99"/>
    </row>
    <row r="12" spans="2:12" ht="15.75" customHeight="1" thickBot="1">
      <c r="B12" s="24"/>
      <c r="C12" s="25"/>
      <c r="D12" s="24"/>
      <c r="E12" s="26"/>
      <c r="H12" s="100" t="s">
        <v>84</v>
      </c>
      <c r="I12" s="101"/>
      <c r="J12" s="101"/>
      <c r="K12" s="102">
        <f>K10+K11</f>
        <v>0</v>
      </c>
      <c r="L12" s="103"/>
    </row>
    <row r="13" ht="15">
      <c r="B13" s="2"/>
    </row>
    <row r="15" ht="15">
      <c r="B15" s="68" t="s">
        <v>95</v>
      </c>
    </row>
    <row r="16" ht="15">
      <c r="B16" s="68" t="s">
        <v>96</v>
      </c>
    </row>
    <row r="17" ht="15">
      <c r="B17" s="68" t="s">
        <v>97</v>
      </c>
    </row>
  </sheetData>
  <sheetProtection/>
  <mergeCells count="7">
    <mergeCell ref="C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E5" sqref="E5:E7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</v>
      </c>
    </row>
    <row r="3" spans="2:12" ht="26.25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customHeight="1" thickBot="1">
      <c r="B4" s="3">
        <v>1</v>
      </c>
      <c r="C4" s="104" t="s">
        <v>31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customHeight="1" thickBot="1">
      <c r="B5" s="8" t="s">
        <v>14</v>
      </c>
      <c r="C5" s="9" t="s">
        <v>99</v>
      </c>
      <c r="D5" s="10" t="s">
        <v>16</v>
      </c>
      <c r="E5" s="66">
        <v>90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customHeight="1" thickBot="1">
      <c r="B6" s="8" t="s">
        <v>17</v>
      </c>
      <c r="C6" s="9" t="s">
        <v>100</v>
      </c>
      <c r="D6" s="10" t="s">
        <v>16</v>
      </c>
      <c r="E6" s="66">
        <v>90</v>
      </c>
      <c r="F6" s="13"/>
      <c r="G6" s="14">
        <v>0.08</v>
      </c>
      <c r="H6" s="15">
        <f>F6*G6</f>
        <v>0</v>
      </c>
      <c r="I6" s="16">
        <f>F6+H6</f>
        <v>0</v>
      </c>
      <c r="J6" s="17">
        <f>E5*F6</f>
        <v>0</v>
      </c>
      <c r="K6" s="18">
        <f>J6*G6</f>
        <v>0</v>
      </c>
      <c r="L6" s="19">
        <f>J6+K6</f>
        <v>0</v>
      </c>
    </row>
    <row r="7" spans="2:12" ht="15.75" customHeight="1" thickBot="1">
      <c r="B7" s="8" t="s">
        <v>19</v>
      </c>
      <c r="C7" s="9" t="s">
        <v>85</v>
      </c>
      <c r="D7" s="10" t="s">
        <v>16</v>
      </c>
      <c r="E7" s="66">
        <v>90</v>
      </c>
      <c r="F7" s="13"/>
      <c r="G7" s="14">
        <v>0.08</v>
      </c>
      <c r="H7" s="15">
        <f>F7*G7</f>
        <v>0</v>
      </c>
      <c r="I7" s="16">
        <f>F7+H7</f>
        <v>0</v>
      </c>
      <c r="J7" s="17">
        <f>E6*F7</f>
        <v>0</v>
      </c>
      <c r="K7" s="18">
        <f>J7*G7</f>
        <v>0</v>
      </c>
      <c r="L7" s="19">
        <f>J7+K7</f>
        <v>0</v>
      </c>
    </row>
    <row r="8" spans="2:12" ht="15.75" customHeight="1" thickBot="1">
      <c r="B8" s="24"/>
      <c r="C8" s="25"/>
      <c r="D8" s="24"/>
      <c r="E8" s="26"/>
      <c r="F8" s="20"/>
      <c r="H8" s="94" t="s">
        <v>82</v>
      </c>
      <c r="I8" s="95"/>
      <c r="J8" s="95"/>
      <c r="K8" s="96">
        <f>SUM(J5:J7)</f>
        <v>0</v>
      </c>
      <c r="L8" s="97"/>
    </row>
    <row r="9" spans="2:12" ht="15.75" customHeight="1" thickBot="1">
      <c r="B9" s="24"/>
      <c r="C9" s="25"/>
      <c r="D9" s="24"/>
      <c r="E9" s="26"/>
      <c r="H9" s="94" t="s">
        <v>83</v>
      </c>
      <c r="I9" s="95"/>
      <c r="J9" s="95"/>
      <c r="K9" s="98">
        <f>SUM(K5:K7)</f>
        <v>0</v>
      </c>
      <c r="L9" s="99"/>
    </row>
    <row r="10" spans="2:12" ht="15.75" customHeight="1" thickBot="1">
      <c r="B10" s="24"/>
      <c r="C10" s="25"/>
      <c r="D10" s="24"/>
      <c r="E10" s="26"/>
      <c r="H10" s="100" t="s">
        <v>84</v>
      </c>
      <c r="I10" s="101"/>
      <c r="J10" s="101"/>
      <c r="K10" s="102">
        <f>K8+K9</f>
        <v>0</v>
      </c>
      <c r="L10" s="103"/>
    </row>
    <row r="11" ht="15">
      <c r="B11" s="2"/>
    </row>
    <row r="13" ht="15">
      <c r="B13" s="68" t="s">
        <v>95</v>
      </c>
    </row>
    <row r="14" ht="15">
      <c r="B14" s="68" t="s">
        <v>96</v>
      </c>
    </row>
    <row r="15" ht="15">
      <c r="B15" s="68" t="s">
        <v>97</v>
      </c>
    </row>
  </sheetData>
  <sheetProtection/>
  <mergeCells count="7">
    <mergeCell ref="C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F5" sqref="F5:F9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12</v>
      </c>
    </row>
    <row r="3" spans="2:12" ht="27.75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3">
        <v>1</v>
      </c>
      <c r="C4" s="104" t="s">
        <v>33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thickBot="1">
      <c r="B5" s="8" t="s">
        <v>14</v>
      </c>
      <c r="C5" s="9" t="s">
        <v>34</v>
      </c>
      <c r="D5" s="10" t="s">
        <v>35</v>
      </c>
      <c r="E5" s="66">
        <v>90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8" t="s">
        <v>17</v>
      </c>
      <c r="C6" s="9" t="s">
        <v>36</v>
      </c>
      <c r="D6" s="10" t="s">
        <v>9</v>
      </c>
      <c r="E6" s="66">
        <v>90</v>
      </c>
      <c r="F6" s="13"/>
      <c r="G6" s="14">
        <v>0.08</v>
      </c>
      <c r="H6" s="15">
        <f>F6*G6</f>
        <v>0</v>
      </c>
      <c r="I6" s="16">
        <f>F6+H6</f>
        <v>0</v>
      </c>
      <c r="J6" s="17">
        <f>E5*F6</f>
        <v>0</v>
      </c>
      <c r="K6" s="18">
        <f>J6*G6</f>
        <v>0</v>
      </c>
      <c r="L6" s="19">
        <f>J6+K6</f>
        <v>0</v>
      </c>
    </row>
    <row r="7" spans="2:12" ht="15.75" thickBot="1">
      <c r="B7" s="8" t="s">
        <v>19</v>
      </c>
      <c r="C7" s="9" t="s">
        <v>37</v>
      </c>
      <c r="D7" s="10" t="s">
        <v>9</v>
      </c>
      <c r="E7" s="66">
        <v>20</v>
      </c>
      <c r="F7" s="13"/>
      <c r="G7" s="14">
        <v>0.08</v>
      </c>
      <c r="H7" s="15">
        <f>F7*G7</f>
        <v>0</v>
      </c>
      <c r="I7" s="16">
        <f>F7+H7</f>
        <v>0</v>
      </c>
      <c r="J7" s="17">
        <f>E6*F7</f>
        <v>0</v>
      </c>
      <c r="K7" s="18">
        <f>J7*G7</f>
        <v>0</v>
      </c>
      <c r="L7" s="19">
        <f>J7+K7</f>
        <v>0</v>
      </c>
    </row>
    <row r="8" spans="2:12" ht="15.75" thickBot="1">
      <c r="B8" s="8" t="s">
        <v>21</v>
      </c>
      <c r="C8" s="9" t="s">
        <v>38</v>
      </c>
      <c r="D8" s="10" t="s">
        <v>9</v>
      </c>
      <c r="E8" s="66">
        <v>20</v>
      </c>
      <c r="F8" s="13"/>
      <c r="G8" s="14">
        <v>0.08</v>
      </c>
      <c r="H8" s="15">
        <f>F8*G8</f>
        <v>0</v>
      </c>
      <c r="I8" s="16">
        <f>F8+H8</f>
        <v>0</v>
      </c>
      <c r="J8" s="17">
        <f>E7*F8</f>
        <v>0</v>
      </c>
      <c r="K8" s="18">
        <f>J8*G8</f>
        <v>0</v>
      </c>
      <c r="L8" s="19">
        <f>J8+K8</f>
        <v>0</v>
      </c>
    </row>
    <row r="9" spans="2:12" ht="15.75" thickBot="1">
      <c r="B9" s="8" t="s">
        <v>23</v>
      </c>
      <c r="C9" s="9" t="s">
        <v>39</v>
      </c>
      <c r="D9" s="10" t="s">
        <v>9</v>
      </c>
      <c r="E9" s="66">
        <v>70</v>
      </c>
      <c r="F9" s="13"/>
      <c r="G9" s="14">
        <v>0.08</v>
      </c>
      <c r="H9" s="15">
        <f>F9*G9</f>
        <v>0</v>
      </c>
      <c r="I9" s="16">
        <f>F9+H9</f>
        <v>0</v>
      </c>
      <c r="J9" s="17">
        <f>E8*F9</f>
        <v>0</v>
      </c>
      <c r="K9" s="18">
        <f>J9*G9</f>
        <v>0</v>
      </c>
      <c r="L9" s="19">
        <f>J9+K9</f>
        <v>0</v>
      </c>
    </row>
    <row r="10" spans="2:12" ht="15.75" thickBot="1">
      <c r="B10" s="24"/>
      <c r="C10" s="25"/>
      <c r="D10" s="24"/>
      <c r="E10" s="26"/>
      <c r="F10" s="20"/>
      <c r="H10" s="94" t="s">
        <v>82</v>
      </c>
      <c r="I10" s="95"/>
      <c r="J10" s="95"/>
      <c r="K10" s="96">
        <f>SUM(J5:J9)</f>
        <v>0</v>
      </c>
      <c r="L10" s="97"/>
    </row>
    <row r="11" spans="2:12" ht="15.75" thickBot="1">
      <c r="B11" s="24"/>
      <c r="C11" s="25"/>
      <c r="D11" s="24"/>
      <c r="E11" s="26"/>
      <c r="H11" s="94" t="s">
        <v>83</v>
      </c>
      <c r="I11" s="95"/>
      <c r="J11" s="95"/>
      <c r="K11" s="98">
        <f>SUM(K5:K9)</f>
        <v>0</v>
      </c>
      <c r="L11" s="99"/>
    </row>
    <row r="12" spans="2:12" ht="15.75" thickBot="1">
      <c r="B12" s="24"/>
      <c r="C12" s="25"/>
      <c r="D12" s="24"/>
      <c r="E12" s="26"/>
      <c r="H12" s="100" t="s">
        <v>84</v>
      </c>
      <c r="I12" s="101"/>
      <c r="J12" s="101"/>
      <c r="K12" s="102">
        <f>K10+K11</f>
        <v>0</v>
      </c>
      <c r="L12" s="103"/>
    </row>
    <row r="13" ht="15">
      <c r="B13" s="2"/>
    </row>
    <row r="15" ht="15">
      <c r="B15" s="68" t="s">
        <v>95</v>
      </c>
    </row>
    <row r="16" ht="15">
      <c r="B16" s="68" t="s">
        <v>96</v>
      </c>
    </row>
    <row r="17" ht="15">
      <c r="B17" s="68" t="s">
        <v>97</v>
      </c>
    </row>
  </sheetData>
  <sheetProtection/>
  <mergeCells count="7">
    <mergeCell ref="C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E28" sqref="E28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25</v>
      </c>
    </row>
    <row r="3" spans="2:12" ht="27" customHeight="1" thickBot="1">
      <c r="B3" s="37" t="s">
        <v>1</v>
      </c>
      <c r="C3" s="41" t="s">
        <v>2</v>
      </c>
      <c r="D3" s="41" t="s">
        <v>3</v>
      </c>
      <c r="E3" s="42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72">
        <v>1</v>
      </c>
      <c r="C4" s="107" t="s">
        <v>41</v>
      </c>
      <c r="D4" s="108"/>
      <c r="E4" s="108"/>
      <c r="F4" s="108"/>
      <c r="G4" s="108"/>
      <c r="H4" s="108"/>
      <c r="I4" s="108"/>
      <c r="J4" s="108"/>
      <c r="K4" s="108"/>
      <c r="L4" s="109"/>
    </row>
    <row r="5" spans="2:12" ht="24.75" thickBot="1">
      <c r="B5" s="69" t="s">
        <v>14</v>
      </c>
      <c r="C5" s="74" t="s">
        <v>42</v>
      </c>
      <c r="D5" s="75" t="s">
        <v>9</v>
      </c>
      <c r="E5" s="76">
        <v>500</v>
      </c>
      <c r="F5" s="86"/>
      <c r="G5" s="32">
        <v>0.08</v>
      </c>
      <c r="H5" s="33">
        <f>F5*G5</f>
        <v>0</v>
      </c>
      <c r="I5" s="34">
        <f>F5+H5</f>
        <v>0</v>
      </c>
      <c r="J5" s="35">
        <f>E5*F5</f>
        <v>0</v>
      </c>
      <c r="K5" s="36">
        <f>J5*G5</f>
        <v>0</v>
      </c>
      <c r="L5" s="33">
        <f>J5+K5</f>
        <v>0</v>
      </c>
    </row>
    <row r="6" spans="2:12" ht="15.75" thickBot="1">
      <c r="B6" s="73">
        <v>2</v>
      </c>
      <c r="C6" s="107" t="s">
        <v>43</v>
      </c>
      <c r="D6" s="108"/>
      <c r="E6" s="108"/>
      <c r="F6" s="108"/>
      <c r="G6" s="108"/>
      <c r="H6" s="112"/>
      <c r="I6" s="112"/>
      <c r="J6" s="112"/>
      <c r="K6" s="112"/>
      <c r="L6" s="113"/>
    </row>
    <row r="7" spans="2:12" ht="15.75" thickBot="1">
      <c r="B7" s="69" t="s">
        <v>14</v>
      </c>
      <c r="C7" s="70" t="s">
        <v>44</v>
      </c>
      <c r="D7" s="69" t="s">
        <v>9</v>
      </c>
      <c r="E7" s="71">
        <v>30</v>
      </c>
      <c r="F7" s="87"/>
      <c r="G7" s="44">
        <v>0.08</v>
      </c>
      <c r="H7" s="77">
        <f>F7*G7</f>
        <v>0</v>
      </c>
      <c r="I7" s="16">
        <f>F7+H7</f>
        <v>0</v>
      </c>
      <c r="J7" s="17">
        <f>E7*F7</f>
        <v>0</v>
      </c>
      <c r="K7" s="18">
        <f>J7*G7</f>
        <v>0</v>
      </c>
      <c r="L7" s="31">
        <f>J7+K7</f>
        <v>0</v>
      </c>
    </row>
    <row r="8" spans="2:12" ht="15.75" thickBot="1">
      <c r="B8" s="69" t="s">
        <v>17</v>
      </c>
      <c r="C8" s="70" t="s">
        <v>45</v>
      </c>
      <c r="D8" s="69" t="s">
        <v>9</v>
      </c>
      <c r="E8" s="71">
        <v>20</v>
      </c>
      <c r="F8" s="88"/>
      <c r="G8" s="14">
        <v>0.08</v>
      </c>
      <c r="H8" s="77">
        <f>F8*G8</f>
        <v>0</v>
      </c>
      <c r="I8" s="16">
        <f>F8+H8</f>
        <v>0</v>
      </c>
      <c r="J8" s="17">
        <f>E8*F8</f>
        <v>0</v>
      </c>
      <c r="K8" s="18">
        <f>J8*G8</f>
        <v>0</v>
      </c>
      <c r="L8" s="31">
        <f>J8+K8</f>
        <v>0</v>
      </c>
    </row>
    <row r="9" spans="2:12" ht="15.75" thickBot="1">
      <c r="B9" s="69" t="s">
        <v>19</v>
      </c>
      <c r="C9" s="70" t="s">
        <v>46</v>
      </c>
      <c r="D9" s="69" t="s">
        <v>9</v>
      </c>
      <c r="E9" s="71">
        <v>10</v>
      </c>
      <c r="F9" s="88"/>
      <c r="G9" s="14">
        <v>0.08</v>
      </c>
      <c r="H9" s="77">
        <f>F9*G9</f>
        <v>0</v>
      </c>
      <c r="I9" s="16">
        <f>F9+H9</f>
        <v>0</v>
      </c>
      <c r="J9" s="17">
        <f>E9*F9</f>
        <v>0</v>
      </c>
      <c r="K9" s="18">
        <f>J9*G9</f>
        <v>0</v>
      </c>
      <c r="L9" s="31">
        <f>J9+K9</f>
        <v>0</v>
      </c>
    </row>
    <row r="10" spans="2:12" ht="15.75" thickBot="1">
      <c r="B10" s="69" t="s">
        <v>21</v>
      </c>
      <c r="C10" s="70" t="s">
        <v>47</v>
      </c>
      <c r="D10" s="69" t="s">
        <v>9</v>
      </c>
      <c r="E10" s="71">
        <v>30</v>
      </c>
      <c r="F10" s="88"/>
      <c r="G10" s="14">
        <v>0.08</v>
      </c>
      <c r="H10" s="77">
        <f>F10*G10</f>
        <v>0</v>
      </c>
      <c r="I10" s="16">
        <f>F10+H10</f>
        <v>0</v>
      </c>
      <c r="J10" s="17">
        <f>E10*F10</f>
        <v>0</v>
      </c>
      <c r="K10" s="18">
        <f>J10*G10</f>
        <v>0</v>
      </c>
      <c r="L10" s="31">
        <f>J10+K10</f>
        <v>0</v>
      </c>
    </row>
    <row r="11" spans="2:12" ht="15.75" thickBot="1">
      <c r="B11" s="69" t="s">
        <v>23</v>
      </c>
      <c r="C11" s="74" t="s">
        <v>48</v>
      </c>
      <c r="D11" s="75" t="s">
        <v>9</v>
      </c>
      <c r="E11" s="76">
        <v>10</v>
      </c>
      <c r="F11" s="89"/>
      <c r="G11" s="30">
        <v>0.08</v>
      </c>
      <c r="H11" s="77">
        <f>F11*G11</f>
        <v>0</v>
      </c>
      <c r="I11" s="16">
        <f>F11+H11</f>
        <v>0</v>
      </c>
      <c r="J11" s="17">
        <f>E11*F11</f>
        <v>0</v>
      </c>
      <c r="K11" s="18">
        <f>J11*G11</f>
        <v>0</v>
      </c>
      <c r="L11" s="31">
        <f>J11+K11</f>
        <v>0</v>
      </c>
    </row>
    <row r="12" spans="2:12" ht="15.75" thickBot="1">
      <c r="B12" s="73">
        <v>3</v>
      </c>
      <c r="C12" s="107" t="s">
        <v>49</v>
      </c>
      <c r="D12" s="108"/>
      <c r="E12" s="108"/>
      <c r="F12" s="108"/>
      <c r="G12" s="108"/>
      <c r="H12" s="110"/>
      <c r="I12" s="110"/>
      <c r="J12" s="110"/>
      <c r="K12" s="110"/>
      <c r="L12" s="111"/>
    </row>
    <row r="13" spans="2:12" ht="15.75" thickBot="1">
      <c r="B13" s="69" t="s">
        <v>14</v>
      </c>
      <c r="C13" s="70" t="s">
        <v>50</v>
      </c>
      <c r="D13" s="69" t="s">
        <v>9</v>
      </c>
      <c r="E13" s="130">
        <v>5</v>
      </c>
      <c r="F13" s="87"/>
      <c r="G13" s="44">
        <v>0.08</v>
      </c>
      <c r="H13" s="77">
        <f aca="true" t="shared" si="0" ref="H13:H21">F13*G13</f>
        <v>0</v>
      </c>
      <c r="I13" s="16">
        <f aca="true" t="shared" si="1" ref="I13:I21">F13+H13</f>
        <v>0</v>
      </c>
      <c r="J13" s="17">
        <f aca="true" t="shared" si="2" ref="J13:J21">E13*F13</f>
        <v>0</v>
      </c>
      <c r="K13" s="18">
        <f aca="true" t="shared" si="3" ref="K13:K21">J13*G13</f>
        <v>0</v>
      </c>
      <c r="L13" s="31">
        <f aca="true" t="shared" si="4" ref="L13:L21">J13+K13</f>
        <v>0</v>
      </c>
    </row>
    <row r="14" spans="2:12" ht="15.75" thickBot="1">
      <c r="B14" s="69" t="s">
        <v>17</v>
      </c>
      <c r="C14" s="70" t="s">
        <v>51</v>
      </c>
      <c r="D14" s="69" t="s">
        <v>9</v>
      </c>
      <c r="E14" s="130">
        <v>5</v>
      </c>
      <c r="F14" s="88"/>
      <c r="G14" s="14">
        <v>0.08</v>
      </c>
      <c r="H14" s="77">
        <f t="shared" si="0"/>
        <v>0</v>
      </c>
      <c r="I14" s="16">
        <f t="shared" si="1"/>
        <v>0</v>
      </c>
      <c r="J14" s="17">
        <f t="shared" si="2"/>
        <v>0</v>
      </c>
      <c r="K14" s="18">
        <f t="shared" si="3"/>
        <v>0</v>
      </c>
      <c r="L14" s="31">
        <f t="shared" si="4"/>
        <v>0</v>
      </c>
    </row>
    <row r="15" spans="2:12" ht="15.75" thickBot="1">
      <c r="B15" s="69">
        <v>4</v>
      </c>
      <c r="C15" s="70" t="s">
        <v>52</v>
      </c>
      <c r="D15" s="69" t="s">
        <v>9</v>
      </c>
      <c r="E15" s="130">
        <v>40</v>
      </c>
      <c r="F15" s="88"/>
      <c r="G15" s="14">
        <v>0.08</v>
      </c>
      <c r="H15" s="77">
        <f t="shared" si="0"/>
        <v>0</v>
      </c>
      <c r="I15" s="16">
        <f t="shared" si="1"/>
        <v>0</v>
      </c>
      <c r="J15" s="17">
        <f t="shared" si="2"/>
        <v>0</v>
      </c>
      <c r="K15" s="18">
        <f t="shared" si="3"/>
        <v>0</v>
      </c>
      <c r="L15" s="31">
        <f t="shared" si="4"/>
        <v>0</v>
      </c>
    </row>
    <row r="16" spans="2:12" ht="15.75" thickBot="1">
      <c r="B16" s="69">
        <v>5</v>
      </c>
      <c r="C16" s="70" t="s">
        <v>53</v>
      </c>
      <c r="D16" s="69" t="s">
        <v>9</v>
      </c>
      <c r="E16" s="130">
        <v>100</v>
      </c>
      <c r="F16" s="88"/>
      <c r="G16" s="14">
        <v>0.08</v>
      </c>
      <c r="H16" s="77">
        <f t="shared" si="0"/>
        <v>0</v>
      </c>
      <c r="I16" s="16">
        <f t="shared" si="1"/>
        <v>0</v>
      </c>
      <c r="J16" s="17">
        <f t="shared" si="2"/>
        <v>0</v>
      </c>
      <c r="K16" s="18">
        <f t="shared" si="3"/>
        <v>0</v>
      </c>
      <c r="L16" s="31">
        <f t="shared" si="4"/>
        <v>0</v>
      </c>
    </row>
    <row r="17" spans="2:12" ht="15.75" thickBot="1">
      <c r="B17" s="69">
        <v>6</v>
      </c>
      <c r="C17" s="70" t="s">
        <v>54</v>
      </c>
      <c r="D17" s="69" t="s">
        <v>9</v>
      </c>
      <c r="E17" s="130">
        <v>10</v>
      </c>
      <c r="F17" s="13"/>
      <c r="G17" s="14">
        <v>0.08</v>
      </c>
      <c r="H17" s="45">
        <f t="shared" si="0"/>
        <v>0</v>
      </c>
      <c r="I17" s="46">
        <f t="shared" si="1"/>
        <v>0</v>
      </c>
      <c r="J17" s="47">
        <f t="shared" si="2"/>
        <v>0</v>
      </c>
      <c r="K17" s="48">
        <f t="shared" si="3"/>
        <v>0</v>
      </c>
      <c r="L17" s="33">
        <f t="shared" si="4"/>
        <v>0</v>
      </c>
    </row>
    <row r="18" spans="2:12" ht="15.75" thickBot="1">
      <c r="B18" s="69">
        <v>7</v>
      </c>
      <c r="C18" s="70" t="s">
        <v>55</v>
      </c>
      <c r="D18" s="69" t="s">
        <v>9</v>
      </c>
      <c r="E18" s="130">
        <v>10</v>
      </c>
      <c r="F18" s="13"/>
      <c r="G18" s="14">
        <v>0.08</v>
      </c>
      <c r="H18" s="15">
        <f t="shared" si="0"/>
        <v>0</v>
      </c>
      <c r="I18" s="16">
        <f t="shared" si="1"/>
        <v>0</v>
      </c>
      <c r="J18" s="17">
        <f t="shared" si="2"/>
        <v>0</v>
      </c>
      <c r="K18" s="18">
        <f t="shared" si="3"/>
        <v>0</v>
      </c>
      <c r="L18" s="19">
        <f t="shared" si="4"/>
        <v>0</v>
      </c>
    </row>
    <row r="19" spans="2:12" ht="24.75" thickBot="1">
      <c r="B19" s="69">
        <v>8</v>
      </c>
      <c r="C19" s="70" t="s">
        <v>56</v>
      </c>
      <c r="D19" s="69" t="s">
        <v>9</v>
      </c>
      <c r="E19" s="130">
        <v>10</v>
      </c>
      <c r="F19" s="13"/>
      <c r="G19" s="14">
        <v>0.08</v>
      </c>
      <c r="H19" s="15">
        <f t="shared" si="0"/>
        <v>0</v>
      </c>
      <c r="I19" s="16">
        <f t="shared" si="1"/>
        <v>0</v>
      </c>
      <c r="J19" s="17">
        <f t="shared" si="2"/>
        <v>0</v>
      </c>
      <c r="K19" s="18">
        <f t="shared" si="3"/>
        <v>0</v>
      </c>
      <c r="L19" s="19">
        <f t="shared" si="4"/>
        <v>0</v>
      </c>
    </row>
    <row r="20" spans="2:12" ht="15.75" thickBot="1">
      <c r="B20" s="69">
        <v>9</v>
      </c>
      <c r="C20" s="70" t="s">
        <v>57</v>
      </c>
      <c r="D20" s="69" t="s">
        <v>9</v>
      </c>
      <c r="E20" s="130">
        <v>10</v>
      </c>
      <c r="F20" s="13"/>
      <c r="G20" s="14">
        <v>0.08</v>
      </c>
      <c r="H20" s="15">
        <f t="shared" si="0"/>
        <v>0</v>
      </c>
      <c r="I20" s="16">
        <f t="shared" si="1"/>
        <v>0</v>
      </c>
      <c r="J20" s="17">
        <f t="shared" si="2"/>
        <v>0</v>
      </c>
      <c r="K20" s="18">
        <f t="shared" si="3"/>
        <v>0</v>
      </c>
      <c r="L20" s="19">
        <f t="shared" si="4"/>
        <v>0</v>
      </c>
    </row>
    <row r="21" spans="2:12" ht="15.75" thickBot="1">
      <c r="B21" s="69">
        <v>10</v>
      </c>
      <c r="C21" s="70" t="s">
        <v>58</v>
      </c>
      <c r="D21" s="69" t="s">
        <v>9</v>
      </c>
      <c r="E21" s="130">
        <v>20</v>
      </c>
      <c r="F21" s="13"/>
      <c r="G21" s="14">
        <v>0.08</v>
      </c>
      <c r="H21" s="15">
        <f t="shared" si="0"/>
        <v>0</v>
      </c>
      <c r="I21" s="16">
        <f t="shared" si="1"/>
        <v>0</v>
      </c>
      <c r="J21" s="17">
        <f t="shared" si="2"/>
        <v>0</v>
      </c>
      <c r="K21" s="18">
        <f t="shared" si="3"/>
        <v>0</v>
      </c>
      <c r="L21" s="19">
        <f t="shared" si="4"/>
        <v>0</v>
      </c>
    </row>
    <row r="22" spans="2:12" ht="15.75" thickBot="1">
      <c r="B22" s="24"/>
      <c r="C22" s="25"/>
      <c r="D22" s="24"/>
      <c r="E22" s="26"/>
      <c r="F22" s="20"/>
      <c r="H22" s="94" t="s">
        <v>82</v>
      </c>
      <c r="I22" s="95"/>
      <c r="J22" s="95"/>
      <c r="K22" s="96">
        <f>SUM(J5:J21)</f>
        <v>0</v>
      </c>
      <c r="L22" s="97"/>
    </row>
    <row r="23" spans="2:12" ht="15.75" thickBot="1">
      <c r="B23" s="24"/>
      <c r="C23" s="25"/>
      <c r="D23" s="24"/>
      <c r="E23" s="26"/>
      <c r="H23" s="94" t="s">
        <v>83</v>
      </c>
      <c r="I23" s="95"/>
      <c r="J23" s="95"/>
      <c r="K23" s="98">
        <f>SUM(K5:K21)</f>
        <v>0</v>
      </c>
      <c r="L23" s="99"/>
    </row>
    <row r="24" spans="2:12" ht="15.75" thickBot="1">
      <c r="B24" s="24"/>
      <c r="C24" s="25"/>
      <c r="D24" s="24"/>
      <c r="E24" s="26"/>
      <c r="H24" s="100" t="s">
        <v>84</v>
      </c>
      <c r="I24" s="101"/>
      <c r="J24" s="101"/>
      <c r="K24" s="102">
        <f>K22+K23</f>
        <v>0</v>
      </c>
      <c r="L24" s="103"/>
    </row>
    <row r="25" ht="15">
      <c r="B25" s="1"/>
    </row>
    <row r="28" ht="15">
      <c r="B28" s="68" t="s">
        <v>95</v>
      </c>
    </row>
    <row r="29" ht="15">
      <c r="B29" s="68" t="s">
        <v>96</v>
      </c>
    </row>
    <row r="30" ht="15">
      <c r="B30" s="68" t="s">
        <v>97</v>
      </c>
    </row>
  </sheetData>
  <sheetProtection/>
  <mergeCells count="9">
    <mergeCell ref="C4:L4"/>
    <mergeCell ref="H22:J22"/>
    <mergeCell ref="K22:L22"/>
    <mergeCell ref="H23:J23"/>
    <mergeCell ref="K23:L23"/>
    <mergeCell ref="H24:J24"/>
    <mergeCell ref="K24:L24"/>
    <mergeCell ref="C12:L12"/>
    <mergeCell ref="C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F5" sqref="F5:F6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1"/>
    </row>
    <row r="2" ht="15.75" thickBot="1">
      <c r="B2" s="2" t="s">
        <v>27</v>
      </c>
    </row>
    <row r="3" spans="2:12" ht="25.5" customHeight="1" thickBot="1">
      <c r="B3" s="41" t="s">
        <v>1</v>
      </c>
      <c r="C3" s="41" t="s">
        <v>2</v>
      </c>
      <c r="D3" s="41" t="s">
        <v>3</v>
      </c>
      <c r="E3" s="42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customHeight="1" thickBot="1">
      <c r="B4" s="104" t="s">
        <v>60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thickBot="1">
      <c r="B5" s="8">
        <v>1</v>
      </c>
      <c r="C5" s="9" t="s">
        <v>61</v>
      </c>
      <c r="D5" s="10" t="s">
        <v>9</v>
      </c>
      <c r="E5" s="66">
        <v>60</v>
      </c>
      <c r="F5" s="13"/>
      <c r="G5" s="14">
        <v>0.08</v>
      </c>
      <c r="H5" s="15">
        <f>F5*G5</f>
        <v>0</v>
      </c>
      <c r="I5" s="16">
        <f>F5+H5</f>
        <v>0</v>
      </c>
      <c r="J5" s="17">
        <f>E5*F5</f>
        <v>0</v>
      </c>
      <c r="K5" s="18">
        <f>J5*G5</f>
        <v>0</v>
      </c>
      <c r="L5" s="19">
        <f>J5+K5</f>
        <v>0</v>
      </c>
    </row>
    <row r="6" spans="2:12" ht="15.75" thickBot="1">
      <c r="B6" s="8">
        <v>2</v>
      </c>
      <c r="C6" s="9" t="s">
        <v>62</v>
      </c>
      <c r="D6" s="10" t="s">
        <v>9</v>
      </c>
      <c r="E6" s="66">
        <v>20</v>
      </c>
      <c r="F6" s="13"/>
      <c r="G6" s="14">
        <v>0.08</v>
      </c>
      <c r="H6" s="15">
        <f>F6*G6</f>
        <v>0</v>
      </c>
      <c r="I6" s="16">
        <f>F6+H6</f>
        <v>0</v>
      </c>
      <c r="J6" s="17">
        <f>E5*F6</f>
        <v>0</v>
      </c>
      <c r="K6" s="18">
        <f>J6*G6</f>
        <v>0</v>
      </c>
      <c r="L6" s="19">
        <f>J6+K6</f>
        <v>0</v>
      </c>
    </row>
    <row r="7" spans="2:12" ht="15.75" thickBot="1">
      <c r="B7" s="24"/>
      <c r="C7" s="25"/>
      <c r="D7" s="24"/>
      <c r="E7" s="26"/>
      <c r="F7" s="20"/>
      <c r="H7" s="94" t="s">
        <v>82</v>
      </c>
      <c r="I7" s="95"/>
      <c r="J7" s="95"/>
      <c r="K7" s="96">
        <f>SUM(J5:J6)</f>
        <v>0</v>
      </c>
      <c r="L7" s="97"/>
    </row>
    <row r="8" spans="2:12" ht="15.75" thickBot="1">
      <c r="B8" s="24"/>
      <c r="C8" s="25"/>
      <c r="D8" s="24"/>
      <c r="E8" s="26"/>
      <c r="H8" s="94" t="s">
        <v>83</v>
      </c>
      <c r="I8" s="95"/>
      <c r="J8" s="95"/>
      <c r="K8" s="98">
        <f>SUM(K5:K6)</f>
        <v>0</v>
      </c>
      <c r="L8" s="99"/>
    </row>
    <row r="9" spans="2:12" ht="15.75" thickBot="1">
      <c r="B9" s="24"/>
      <c r="C9" s="25"/>
      <c r="D9" s="24"/>
      <c r="E9" s="26"/>
      <c r="H9" s="100" t="s">
        <v>84</v>
      </c>
      <c r="I9" s="101"/>
      <c r="J9" s="101"/>
      <c r="K9" s="102">
        <f>K7+K8</f>
        <v>0</v>
      </c>
      <c r="L9" s="103"/>
    </row>
    <row r="10" ht="15">
      <c r="B10" s="2"/>
    </row>
    <row r="12" ht="15">
      <c r="B12" s="68" t="s">
        <v>95</v>
      </c>
    </row>
    <row r="13" ht="15">
      <c r="B13" s="68" t="s">
        <v>96</v>
      </c>
    </row>
    <row r="14" ht="15">
      <c r="B14" s="68" t="s">
        <v>97</v>
      </c>
    </row>
  </sheetData>
  <sheetProtection/>
  <mergeCells count="7">
    <mergeCell ref="B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28</v>
      </c>
    </row>
    <row r="3" spans="2:12" ht="30.75" customHeight="1" thickBot="1">
      <c r="B3" s="37" t="s">
        <v>1</v>
      </c>
      <c r="C3" s="37" t="s">
        <v>2</v>
      </c>
      <c r="D3" s="37" t="s">
        <v>3</v>
      </c>
      <c r="E3" s="38" t="s">
        <v>4</v>
      </c>
      <c r="F3" s="39" t="s">
        <v>75</v>
      </c>
      <c r="G3" s="40" t="s">
        <v>76</v>
      </c>
      <c r="H3" s="40" t="s">
        <v>77</v>
      </c>
      <c r="I3" s="40" t="s">
        <v>78</v>
      </c>
      <c r="J3" s="40" t="s">
        <v>79</v>
      </c>
      <c r="K3" s="40" t="s">
        <v>80</v>
      </c>
      <c r="L3" s="40" t="s">
        <v>81</v>
      </c>
    </row>
    <row r="4" spans="2:12" ht="15.75" thickBot="1">
      <c r="B4" s="8">
        <v>1</v>
      </c>
      <c r="C4" s="9" t="s">
        <v>64</v>
      </c>
      <c r="D4" s="10" t="s">
        <v>9</v>
      </c>
      <c r="E4" s="51">
        <v>90</v>
      </c>
      <c r="F4" s="13"/>
      <c r="G4" s="14">
        <v>0.08</v>
      </c>
      <c r="H4" s="15">
        <f>F4*G4</f>
        <v>0</v>
      </c>
      <c r="I4" s="16">
        <f>F4+H4</f>
        <v>0</v>
      </c>
      <c r="J4" s="17">
        <f>E4*F4</f>
        <v>0</v>
      </c>
      <c r="K4" s="18">
        <f>J4*G4</f>
        <v>0</v>
      </c>
      <c r="L4" s="19">
        <f>J4+K4</f>
        <v>0</v>
      </c>
    </row>
    <row r="5" spans="2:12" ht="15.75" thickBot="1">
      <c r="B5" s="8">
        <v>2</v>
      </c>
      <c r="C5" s="9" t="s">
        <v>65</v>
      </c>
      <c r="D5" s="10" t="s">
        <v>9</v>
      </c>
      <c r="E5" s="52">
        <v>20</v>
      </c>
      <c r="F5" s="13"/>
      <c r="G5" s="14">
        <v>0.08</v>
      </c>
      <c r="H5" s="15">
        <f>F5*G5</f>
        <v>0</v>
      </c>
      <c r="I5" s="16">
        <f>F5+H5</f>
        <v>0</v>
      </c>
      <c r="J5" s="17">
        <f>E4*F5</f>
        <v>0</v>
      </c>
      <c r="K5" s="18">
        <f>J5*G5</f>
        <v>0</v>
      </c>
      <c r="L5" s="19">
        <f>J5+K5</f>
        <v>0</v>
      </c>
    </row>
    <row r="6" spans="2:12" ht="15.75" thickBot="1">
      <c r="B6" s="24"/>
      <c r="C6" s="25"/>
      <c r="D6" s="24"/>
      <c r="E6" s="26"/>
      <c r="F6" s="20"/>
      <c r="H6" s="94" t="s">
        <v>82</v>
      </c>
      <c r="I6" s="95"/>
      <c r="J6" s="95"/>
      <c r="K6" s="96">
        <f>SUM(J4:J5)</f>
        <v>0</v>
      </c>
      <c r="L6" s="97"/>
    </row>
    <row r="7" spans="2:12" ht="15.75" thickBot="1">
      <c r="B7" s="24"/>
      <c r="C7" s="25"/>
      <c r="D7" s="24"/>
      <c r="E7" s="26"/>
      <c r="H7" s="94" t="s">
        <v>83</v>
      </c>
      <c r="I7" s="95"/>
      <c r="J7" s="95"/>
      <c r="K7" s="98">
        <f>SUM(K4:K5)</f>
        <v>0</v>
      </c>
      <c r="L7" s="99"/>
    </row>
    <row r="8" spans="2:12" ht="15.75" thickBot="1">
      <c r="B8" s="24"/>
      <c r="C8" s="25"/>
      <c r="D8" s="24"/>
      <c r="E8" s="26"/>
      <c r="H8" s="100" t="s">
        <v>84</v>
      </c>
      <c r="I8" s="101"/>
      <c r="J8" s="101"/>
      <c r="K8" s="102">
        <f>K6+K7</f>
        <v>0</v>
      </c>
      <c r="L8" s="103"/>
    </row>
    <row r="9" ht="15">
      <c r="B9" s="2"/>
    </row>
    <row r="10" ht="15">
      <c r="B10" s="68" t="s">
        <v>95</v>
      </c>
    </row>
    <row r="11" ht="15">
      <c r="B11" s="68" t="s">
        <v>96</v>
      </c>
    </row>
    <row r="12" ht="15">
      <c r="B12" s="68" t="s">
        <v>97</v>
      </c>
    </row>
  </sheetData>
  <sheetProtection/>
  <mergeCells count="6">
    <mergeCell ref="H6:J6"/>
    <mergeCell ref="K6:L6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ZP1</cp:lastModifiedBy>
  <cp:lastPrinted>2014-04-24T07:13:06Z</cp:lastPrinted>
  <dcterms:created xsi:type="dcterms:W3CDTF">2012-04-16T09:40:15Z</dcterms:created>
  <dcterms:modified xsi:type="dcterms:W3CDTF">2015-06-23T07:31:46Z</dcterms:modified>
  <cp:category/>
  <cp:version/>
  <cp:contentType/>
  <cp:contentStatus/>
</cp:coreProperties>
</file>